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03199\Downloads\"/>
    </mc:Choice>
  </mc:AlternateContent>
  <xr:revisionPtr revIDLastSave="0" documentId="13_ncr:1_{97672757-F76F-4D2D-8578-D2C7772AF979}" xr6:coauthVersionLast="47" xr6:coauthVersionMax="47" xr10:uidLastSave="{00000000-0000-0000-0000-000000000000}"/>
  <bookViews>
    <workbookView xWindow="28680" yWindow="45" windowWidth="29040" windowHeight="15840" tabRatio="883" xr2:uid="{00000000-000D-0000-FFFF-FFFF00000000}"/>
  </bookViews>
  <sheets>
    <sheet name="User instructions" sheetId="28" r:id="rId1"/>
    <sheet name="Assessment summary " sheetId="32" r:id="rId2"/>
    <sheet name="Approval data sheet " sheetId="44" r:id="rId3"/>
    <sheet name="All" sheetId="17" r:id="rId4"/>
    <sheet name="Appendix 1" sheetId="33" r:id="rId5"/>
    <sheet name="Section 15 Enhanced Obligations" sheetId="43" r:id="rId6"/>
    <sheet name="Appendix 2" sheetId="34" r:id="rId7"/>
    <sheet name="Appendix 3" sheetId="39" r:id="rId8"/>
    <sheet name="Appendix 4" sheetId="36" r:id="rId9"/>
    <sheet name="Appendix 4A" sheetId="37" r:id="rId10"/>
    <sheet name="Appendix 4B" sheetId="38" r:id="rId11"/>
    <sheet name="Appendix 5" sheetId="35" r:id="rId12"/>
    <sheet name="Appendix 5A" sheetId="41" r:id="rId13"/>
    <sheet name="Appendix 6" sheetId="42" r:id="rId14"/>
    <sheet name="Additional assess. info." sheetId="26" r:id="rId15"/>
    <sheet name="Revision history" sheetId="27" r:id="rId16"/>
  </sheets>
  <definedNames>
    <definedName name="_xlnm._FilterDatabase" localSheetId="14" hidden="1">'Additional assess. info.'!$A$2:$E$55</definedName>
    <definedName name="_xlnm._FilterDatabase" localSheetId="3" hidden="1">All!$B$4:$H$4</definedName>
    <definedName name="_xlnm._FilterDatabase" localSheetId="4" hidden="1">'Appendix 1'!$B$4:$H$4</definedName>
    <definedName name="_xlnm._FilterDatabase" localSheetId="6" hidden="1">'Appendix 2'!$B$4:$H$4</definedName>
    <definedName name="_xlnm._FilterDatabase" localSheetId="7" hidden="1">'Appendix 3'!$B$4:$H$4</definedName>
    <definedName name="_xlnm._FilterDatabase" localSheetId="8" hidden="1">'Appendix 4'!$B$4:$H$4</definedName>
    <definedName name="_xlnm._FilterDatabase" localSheetId="9" hidden="1">'Appendix 4A'!$B$4:$H$4</definedName>
    <definedName name="_xlnm._FilterDatabase" localSheetId="10" hidden="1">'Appendix 4B'!$B$4:$H$4</definedName>
    <definedName name="_xlnm._FilterDatabase" localSheetId="11" hidden="1">'Appendix 5'!$B$4:$H$4</definedName>
    <definedName name="_xlnm._FilterDatabase" localSheetId="12" hidden="1">'Appendix 5A'!$B$4:$H$4</definedName>
    <definedName name="_xlnm._FilterDatabase" localSheetId="13" hidden="1">'Appendix 6'!$B$4:$H$4</definedName>
    <definedName name="_xlnm._FilterDatabase" localSheetId="5" hidden="1">'Section 15 Enhanced Obligations'!$B$4:$H$4</definedName>
    <definedName name="_xlnm.Print_Area" localSheetId="14">'Additional assess. info.'!$A:$E</definedName>
    <definedName name="_xlnm.Print_Area" localSheetId="3">All!$B:$H</definedName>
    <definedName name="_xlnm.Print_Area" localSheetId="4">'Appendix 1'!$B:$H</definedName>
    <definedName name="_xlnm.Print_Area" localSheetId="6">'Appendix 2'!$B:$H</definedName>
    <definedName name="_xlnm.Print_Area" localSheetId="7">'Appendix 3'!$B:$H</definedName>
    <definedName name="_xlnm.Print_Area" localSheetId="8">'Appendix 4'!$B:$H</definedName>
    <definedName name="_xlnm.Print_Area" localSheetId="9">'Appendix 4A'!$B:$H</definedName>
    <definedName name="_xlnm.Print_Area" localSheetId="10">'Appendix 4B'!$B:$H</definedName>
    <definedName name="_xlnm.Print_Area" localSheetId="11">'Appendix 5'!$B:$H</definedName>
    <definedName name="_xlnm.Print_Area" localSheetId="12">'Appendix 5A'!$B:$H</definedName>
    <definedName name="_xlnm.Print_Area" localSheetId="13">'Appendix 6'!$B:$H</definedName>
    <definedName name="_xlnm.Print_Area" localSheetId="2">'Approval data sheet '!$A$1:$W$13</definedName>
    <definedName name="_xlnm.Print_Area" localSheetId="15">'Revision history'!$A$1:$E$42</definedName>
    <definedName name="_xlnm.Print_Area" localSheetId="5">'Section 15 Enhanced Obligations'!$B:$H</definedName>
    <definedName name="_xlnm.Print_Titles" localSheetId="14">'Additional assess. info.'!$1:$2</definedName>
    <definedName name="_xlnm.Print_Titles" localSheetId="3">All!$2:$3</definedName>
    <definedName name="_xlnm.Print_Titles" localSheetId="4">'Appendix 1'!$2:$3</definedName>
    <definedName name="_xlnm.Print_Titles" localSheetId="6">'Appendix 2'!$2:$3</definedName>
    <definedName name="_xlnm.Print_Titles" localSheetId="7">'Appendix 3'!$2:$3</definedName>
    <definedName name="_xlnm.Print_Titles" localSheetId="8">'Appendix 4'!$2:$3</definedName>
    <definedName name="_xlnm.Print_Titles" localSheetId="9">'Appendix 4A'!$2:$3</definedName>
    <definedName name="_xlnm.Print_Titles" localSheetId="10">'Appendix 4B'!$2:$3</definedName>
    <definedName name="_xlnm.Print_Titles" localSheetId="11">'Appendix 5'!$2:$3</definedName>
    <definedName name="_xlnm.Print_Titles" localSheetId="12">'Appendix 5A'!$2:$3</definedName>
    <definedName name="_xlnm.Print_Titles" localSheetId="13">'Appendix 6'!$2:$3</definedName>
    <definedName name="_xlnm.Print_Titles" localSheetId="15">'Revision history'!$1:$1</definedName>
    <definedName name="_xlnm.Print_Titles" localSheetId="5">'Section 15 Enhanced Obligations'!$2:$3</definedName>
    <definedName name="Z_1A20DB01_E797_42B9_A017_9872A5F2C164_.wvu.Cols" localSheetId="3" hidden="1">All!#REF!</definedName>
    <definedName name="Z_1A20DB01_E797_42B9_A017_9872A5F2C164_.wvu.Cols" localSheetId="4" hidden="1">'Appendix 1'!#REF!</definedName>
    <definedName name="Z_1A20DB01_E797_42B9_A017_9872A5F2C164_.wvu.Cols" localSheetId="6" hidden="1">'Appendix 2'!#REF!</definedName>
    <definedName name="Z_1A20DB01_E797_42B9_A017_9872A5F2C164_.wvu.Cols" localSheetId="7" hidden="1">'Appendix 3'!#REF!</definedName>
    <definedName name="Z_1A20DB01_E797_42B9_A017_9872A5F2C164_.wvu.Cols" localSheetId="8" hidden="1">'Appendix 4'!#REF!</definedName>
    <definedName name="Z_1A20DB01_E797_42B9_A017_9872A5F2C164_.wvu.Cols" localSheetId="9" hidden="1">'Appendix 4A'!#REF!</definedName>
    <definedName name="Z_1A20DB01_E797_42B9_A017_9872A5F2C164_.wvu.Cols" localSheetId="10" hidden="1">'Appendix 4B'!#REF!</definedName>
    <definedName name="Z_1A20DB01_E797_42B9_A017_9872A5F2C164_.wvu.Cols" localSheetId="11" hidden="1">'Appendix 5'!#REF!</definedName>
    <definedName name="Z_1A20DB01_E797_42B9_A017_9872A5F2C164_.wvu.Cols" localSheetId="12" hidden="1">'Appendix 5A'!#REF!</definedName>
    <definedName name="Z_1A20DB01_E797_42B9_A017_9872A5F2C164_.wvu.Cols" localSheetId="13" hidden="1">'Appendix 6'!#REF!</definedName>
    <definedName name="Z_1A20DB01_E797_42B9_A017_9872A5F2C164_.wvu.Cols" localSheetId="5" hidden="1">'Section 15 Enhanced Obligations'!#REF!</definedName>
    <definedName name="Z_1A20DB01_E797_42B9_A017_9872A5F2C164_.wvu.PrintArea" localSheetId="3" hidden="1">All!#REF!</definedName>
    <definedName name="Z_1A20DB01_E797_42B9_A017_9872A5F2C164_.wvu.PrintArea" localSheetId="4" hidden="1">'Appendix 1'!#REF!</definedName>
    <definedName name="Z_1A20DB01_E797_42B9_A017_9872A5F2C164_.wvu.PrintArea" localSheetId="6" hidden="1">'Appendix 2'!#REF!</definedName>
    <definedName name="Z_1A20DB01_E797_42B9_A017_9872A5F2C164_.wvu.PrintArea" localSheetId="7" hidden="1">'Appendix 3'!#REF!</definedName>
    <definedName name="Z_1A20DB01_E797_42B9_A017_9872A5F2C164_.wvu.PrintArea" localSheetId="8" hidden="1">'Appendix 4'!#REF!</definedName>
    <definedName name="Z_1A20DB01_E797_42B9_A017_9872A5F2C164_.wvu.PrintArea" localSheetId="9" hidden="1">'Appendix 4A'!#REF!</definedName>
    <definedName name="Z_1A20DB01_E797_42B9_A017_9872A5F2C164_.wvu.PrintArea" localSheetId="10" hidden="1">'Appendix 4B'!#REF!</definedName>
    <definedName name="Z_1A20DB01_E797_42B9_A017_9872A5F2C164_.wvu.PrintArea" localSheetId="11" hidden="1">'Appendix 5'!#REF!</definedName>
    <definedName name="Z_1A20DB01_E797_42B9_A017_9872A5F2C164_.wvu.PrintArea" localSheetId="12" hidden="1">'Appendix 5A'!#REF!</definedName>
    <definedName name="Z_1A20DB01_E797_42B9_A017_9872A5F2C164_.wvu.PrintArea" localSheetId="13" hidden="1">'Appendix 6'!#REF!</definedName>
    <definedName name="Z_1A20DB01_E797_42B9_A017_9872A5F2C164_.wvu.PrintArea" localSheetId="5" hidden="1">'Section 15 Enhanced Obligations'!#REF!</definedName>
    <definedName name="Z_1A20DB01_E797_42B9_A017_9872A5F2C164_.wvu.PrintTitles" localSheetId="3" hidden="1">All!#REF!</definedName>
    <definedName name="Z_1A20DB01_E797_42B9_A017_9872A5F2C164_.wvu.PrintTitles" localSheetId="4" hidden="1">'Appendix 1'!#REF!</definedName>
    <definedName name="Z_1A20DB01_E797_42B9_A017_9872A5F2C164_.wvu.PrintTitles" localSheetId="6" hidden="1">'Appendix 2'!#REF!</definedName>
    <definedName name="Z_1A20DB01_E797_42B9_A017_9872A5F2C164_.wvu.PrintTitles" localSheetId="7" hidden="1">'Appendix 3'!#REF!</definedName>
    <definedName name="Z_1A20DB01_E797_42B9_A017_9872A5F2C164_.wvu.PrintTitles" localSheetId="8" hidden="1">'Appendix 4'!#REF!</definedName>
    <definedName name="Z_1A20DB01_E797_42B9_A017_9872A5F2C164_.wvu.PrintTitles" localSheetId="9" hidden="1">'Appendix 4A'!#REF!</definedName>
    <definedName name="Z_1A20DB01_E797_42B9_A017_9872A5F2C164_.wvu.PrintTitles" localSheetId="10" hidden="1">'Appendix 4B'!#REF!</definedName>
    <definedName name="Z_1A20DB01_E797_42B9_A017_9872A5F2C164_.wvu.PrintTitles" localSheetId="11" hidden="1">'Appendix 5'!#REF!</definedName>
    <definedName name="Z_1A20DB01_E797_42B9_A017_9872A5F2C164_.wvu.PrintTitles" localSheetId="12" hidden="1">'Appendix 5A'!#REF!</definedName>
    <definedName name="Z_1A20DB01_E797_42B9_A017_9872A5F2C164_.wvu.PrintTitles" localSheetId="13" hidden="1">'Appendix 6'!#REF!</definedName>
    <definedName name="Z_1A20DB01_E797_42B9_A017_9872A5F2C164_.wvu.PrintTitles" localSheetId="5" hidden="1">'Section 15 Enhanced Obligations'!#REF!</definedName>
    <definedName name="Z_AF680013_8FDF_4708_BC92_6D25D9204F64_.wvu.Cols" localSheetId="3" hidden="1">All!#REF!</definedName>
    <definedName name="Z_AF680013_8FDF_4708_BC92_6D25D9204F64_.wvu.Cols" localSheetId="4" hidden="1">'Appendix 1'!#REF!</definedName>
    <definedName name="Z_AF680013_8FDF_4708_BC92_6D25D9204F64_.wvu.Cols" localSheetId="6" hidden="1">'Appendix 2'!#REF!</definedName>
    <definedName name="Z_AF680013_8FDF_4708_BC92_6D25D9204F64_.wvu.Cols" localSheetId="7" hidden="1">'Appendix 3'!#REF!</definedName>
    <definedName name="Z_AF680013_8FDF_4708_BC92_6D25D9204F64_.wvu.Cols" localSheetId="8" hidden="1">'Appendix 4'!#REF!</definedName>
    <definedName name="Z_AF680013_8FDF_4708_BC92_6D25D9204F64_.wvu.Cols" localSheetId="9" hidden="1">'Appendix 4A'!#REF!</definedName>
    <definedName name="Z_AF680013_8FDF_4708_BC92_6D25D9204F64_.wvu.Cols" localSheetId="10" hidden="1">'Appendix 4B'!#REF!</definedName>
    <definedName name="Z_AF680013_8FDF_4708_BC92_6D25D9204F64_.wvu.Cols" localSheetId="11" hidden="1">'Appendix 5'!#REF!</definedName>
    <definedName name="Z_AF680013_8FDF_4708_BC92_6D25D9204F64_.wvu.Cols" localSheetId="12" hidden="1">'Appendix 5A'!#REF!</definedName>
    <definedName name="Z_AF680013_8FDF_4708_BC92_6D25D9204F64_.wvu.Cols" localSheetId="13" hidden="1">'Appendix 6'!#REF!</definedName>
    <definedName name="Z_AF680013_8FDF_4708_BC92_6D25D9204F64_.wvu.Cols" localSheetId="5" hidden="1">'Section 15 Enhanced Obligations'!#REF!</definedName>
    <definedName name="Z_AF680013_8FDF_4708_BC92_6D25D9204F64_.wvu.FilterData" localSheetId="14" hidden="1">'Additional assess. info.'!$A$2:$E$55</definedName>
    <definedName name="Z_AF680013_8FDF_4708_BC92_6D25D9204F64_.wvu.FilterData" localSheetId="3" hidden="1">All!$D$4:$H$10</definedName>
    <definedName name="Z_AF680013_8FDF_4708_BC92_6D25D9204F64_.wvu.FilterData" localSheetId="4" hidden="1">'Appendix 1'!$D$4:$H$4</definedName>
    <definedName name="Z_AF680013_8FDF_4708_BC92_6D25D9204F64_.wvu.FilterData" localSheetId="6" hidden="1">'Appendix 2'!$D$4:$H$4</definedName>
    <definedName name="Z_AF680013_8FDF_4708_BC92_6D25D9204F64_.wvu.FilterData" localSheetId="7" hidden="1">'Appendix 3'!$D$4:$H$4</definedName>
    <definedName name="Z_AF680013_8FDF_4708_BC92_6D25D9204F64_.wvu.FilterData" localSheetId="8" hidden="1">'Appendix 4'!$D$4:$H$4</definedName>
    <definedName name="Z_AF680013_8FDF_4708_BC92_6D25D9204F64_.wvu.FilterData" localSheetId="9" hidden="1">'Appendix 4A'!$D$4:$H$4</definedName>
    <definedName name="Z_AF680013_8FDF_4708_BC92_6D25D9204F64_.wvu.FilterData" localSheetId="10" hidden="1">'Appendix 4B'!$D$4:$H$4</definedName>
    <definedName name="Z_AF680013_8FDF_4708_BC92_6D25D9204F64_.wvu.FilterData" localSheetId="11" hidden="1">'Appendix 5'!$D$4:$H$4</definedName>
    <definedName name="Z_AF680013_8FDF_4708_BC92_6D25D9204F64_.wvu.FilterData" localSheetId="12" hidden="1">'Appendix 5A'!$D$4:$H$4</definedName>
    <definedName name="Z_AF680013_8FDF_4708_BC92_6D25D9204F64_.wvu.FilterData" localSheetId="13" hidden="1">'Appendix 6'!$D$4:$H$4</definedName>
    <definedName name="Z_AF680013_8FDF_4708_BC92_6D25D9204F64_.wvu.FilterData" localSheetId="15" hidden="1">'Revision history'!$A$1:$E$39</definedName>
    <definedName name="Z_AF680013_8FDF_4708_BC92_6D25D9204F64_.wvu.FilterData" localSheetId="5" hidden="1">'Section 15 Enhanced Obligations'!$D$4:$H$4</definedName>
    <definedName name="Z_AF680013_8FDF_4708_BC92_6D25D9204F64_.wvu.PrintArea" localSheetId="14" hidden="1">'Additional assess. info.'!$A$2:$E$55</definedName>
    <definedName name="Z_AF680013_8FDF_4708_BC92_6D25D9204F64_.wvu.PrintArea" localSheetId="3" hidden="1">All!$D$4:$H$10</definedName>
    <definedName name="Z_AF680013_8FDF_4708_BC92_6D25D9204F64_.wvu.PrintArea" localSheetId="4" hidden="1">'Appendix 1'!$D$4:$H$4</definedName>
    <definedName name="Z_AF680013_8FDF_4708_BC92_6D25D9204F64_.wvu.PrintArea" localSheetId="6" hidden="1">'Appendix 2'!$D$4:$H$4</definedName>
    <definedName name="Z_AF680013_8FDF_4708_BC92_6D25D9204F64_.wvu.PrintArea" localSheetId="7" hidden="1">'Appendix 3'!$D$4:$H$4</definedName>
    <definedName name="Z_AF680013_8FDF_4708_BC92_6D25D9204F64_.wvu.PrintArea" localSheetId="8" hidden="1">'Appendix 4'!$D$4:$H$4</definedName>
    <definedName name="Z_AF680013_8FDF_4708_BC92_6D25D9204F64_.wvu.PrintArea" localSheetId="9" hidden="1">'Appendix 4A'!$D$4:$H$4</definedName>
    <definedName name="Z_AF680013_8FDF_4708_BC92_6D25D9204F64_.wvu.PrintArea" localSheetId="10" hidden="1">'Appendix 4B'!$D$4:$H$4</definedName>
    <definedName name="Z_AF680013_8FDF_4708_BC92_6D25D9204F64_.wvu.PrintArea" localSheetId="11" hidden="1">'Appendix 5'!$D$4:$H$4</definedName>
    <definedName name="Z_AF680013_8FDF_4708_BC92_6D25D9204F64_.wvu.PrintArea" localSheetId="12" hidden="1">'Appendix 5A'!$D$4:$H$4</definedName>
    <definedName name="Z_AF680013_8FDF_4708_BC92_6D25D9204F64_.wvu.PrintArea" localSheetId="13" hidden="1">'Appendix 6'!$D$4:$H$4</definedName>
    <definedName name="Z_AF680013_8FDF_4708_BC92_6D25D9204F64_.wvu.PrintArea" localSheetId="15" hidden="1">'Revision history'!$A$1:$E$39</definedName>
    <definedName name="Z_AF680013_8FDF_4708_BC92_6D25D9204F64_.wvu.PrintArea" localSheetId="5" hidden="1">'Section 15 Enhanced Obligations'!$D$4:$H$4</definedName>
    <definedName name="Z_AF680013_8FDF_4708_BC92_6D25D9204F64_.wvu.PrintTitles" localSheetId="3" hidden="1">All!$3:$3</definedName>
    <definedName name="Z_AF680013_8FDF_4708_BC92_6D25D9204F64_.wvu.PrintTitles" localSheetId="4" hidden="1">'Appendix 1'!$3:$3</definedName>
    <definedName name="Z_AF680013_8FDF_4708_BC92_6D25D9204F64_.wvu.PrintTitles" localSheetId="6" hidden="1">'Appendix 2'!$3:$3</definedName>
    <definedName name="Z_AF680013_8FDF_4708_BC92_6D25D9204F64_.wvu.PrintTitles" localSheetId="7" hidden="1">'Appendix 3'!$3:$3</definedName>
    <definedName name="Z_AF680013_8FDF_4708_BC92_6D25D9204F64_.wvu.PrintTitles" localSheetId="8" hidden="1">'Appendix 4'!$3:$3</definedName>
    <definedName name="Z_AF680013_8FDF_4708_BC92_6D25D9204F64_.wvu.PrintTitles" localSheetId="9" hidden="1">'Appendix 4A'!$3:$3</definedName>
    <definedName name="Z_AF680013_8FDF_4708_BC92_6D25D9204F64_.wvu.PrintTitles" localSheetId="10" hidden="1">'Appendix 4B'!$3:$3</definedName>
    <definedName name="Z_AF680013_8FDF_4708_BC92_6D25D9204F64_.wvu.PrintTitles" localSheetId="11" hidden="1">'Appendix 5'!$3:$3</definedName>
    <definedName name="Z_AF680013_8FDF_4708_BC92_6D25D9204F64_.wvu.PrintTitles" localSheetId="12" hidden="1">'Appendix 5A'!$3:$3</definedName>
    <definedName name="Z_AF680013_8FDF_4708_BC92_6D25D9204F64_.wvu.PrintTitles" localSheetId="13" hidden="1">'Appendix 6'!$3:$3</definedName>
    <definedName name="Z_AF680013_8FDF_4708_BC92_6D25D9204F64_.wvu.PrintTitles" localSheetId="5" hidden="1">'Section 15 Enhanced Obligations'!$3:$3</definedName>
    <definedName name="Z_B232931B_7066_446B_8AE8_A1609F2D71AF_.wvu.PrintArea" localSheetId="3" hidden="1">All!#REF!</definedName>
    <definedName name="Z_B232931B_7066_446B_8AE8_A1609F2D71AF_.wvu.PrintArea" localSheetId="4" hidden="1">'Appendix 1'!#REF!</definedName>
    <definedName name="Z_B232931B_7066_446B_8AE8_A1609F2D71AF_.wvu.PrintArea" localSheetId="6" hidden="1">'Appendix 2'!#REF!</definedName>
    <definedName name="Z_B232931B_7066_446B_8AE8_A1609F2D71AF_.wvu.PrintArea" localSheetId="7" hidden="1">'Appendix 3'!#REF!</definedName>
    <definedName name="Z_B232931B_7066_446B_8AE8_A1609F2D71AF_.wvu.PrintArea" localSheetId="8" hidden="1">'Appendix 4'!#REF!</definedName>
    <definedName name="Z_B232931B_7066_446B_8AE8_A1609F2D71AF_.wvu.PrintArea" localSheetId="9" hidden="1">'Appendix 4A'!#REF!</definedName>
    <definedName name="Z_B232931B_7066_446B_8AE8_A1609F2D71AF_.wvu.PrintArea" localSheetId="10" hidden="1">'Appendix 4B'!#REF!</definedName>
    <definedName name="Z_B232931B_7066_446B_8AE8_A1609F2D71AF_.wvu.PrintArea" localSheetId="11" hidden="1">'Appendix 5'!#REF!</definedName>
    <definedName name="Z_B232931B_7066_446B_8AE8_A1609F2D71AF_.wvu.PrintArea" localSheetId="12" hidden="1">'Appendix 5A'!#REF!</definedName>
    <definedName name="Z_B232931B_7066_446B_8AE8_A1609F2D71AF_.wvu.PrintArea" localSheetId="13" hidden="1">'Appendix 6'!#REF!</definedName>
    <definedName name="Z_B232931B_7066_446B_8AE8_A1609F2D71AF_.wvu.PrintArea" localSheetId="5" hidden="1">'Section 15 Enhanced Obligations'!#REF!</definedName>
    <definedName name="Z_D3448745_AF3A_4E3E_B01C_E0340C105107_.wvu.Cols" localSheetId="3" hidden="1">All!#REF!</definedName>
    <definedName name="Z_D3448745_AF3A_4E3E_B01C_E0340C105107_.wvu.Cols" localSheetId="4" hidden="1">'Appendix 1'!#REF!</definedName>
    <definedName name="Z_D3448745_AF3A_4E3E_B01C_E0340C105107_.wvu.Cols" localSheetId="6" hidden="1">'Appendix 2'!#REF!</definedName>
    <definedName name="Z_D3448745_AF3A_4E3E_B01C_E0340C105107_.wvu.Cols" localSheetId="7" hidden="1">'Appendix 3'!#REF!</definedName>
    <definedName name="Z_D3448745_AF3A_4E3E_B01C_E0340C105107_.wvu.Cols" localSheetId="8" hidden="1">'Appendix 4'!#REF!</definedName>
    <definedName name="Z_D3448745_AF3A_4E3E_B01C_E0340C105107_.wvu.Cols" localSheetId="9" hidden="1">'Appendix 4A'!#REF!</definedName>
    <definedName name="Z_D3448745_AF3A_4E3E_B01C_E0340C105107_.wvu.Cols" localSheetId="10" hidden="1">'Appendix 4B'!#REF!</definedName>
    <definedName name="Z_D3448745_AF3A_4E3E_B01C_E0340C105107_.wvu.Cols" localSheetId="11" hidden="1">'Appendix 5'!#REF!</definedName>
    <definedName name="Z_D3448745_AF3A_4E3E_B01C_E0340C105107_.wvu.Cols" localSheetId="12" hidden="1">'Appendix 5A'!#REF!</definedName>
    <definedName name="Z_D3448745_AF3A_4E3E_B01C_E0340C105107_.wvu.Cols" localSheetId="13" hidden="1">'Appendix 6'!#REF!</definedName>
    <definedName name="Z_D3448745_AF3A_4E3E_B01C_E0340C105107_.wvu.Cols" localSheetId="5" hidden="1">'Section 15 Enhanced Obligations'!#REF!</definedName>
    <definedName name="Z_D3448745_AF3A_4E3E_B01C_E0340C105107_.wvu.FilterData" localSheetId="3" hidden="1">All!$D$4:$H$10</definedName>
    <definedName name="Z_D3448745_AF3A_4E3E_B01C_E0340C105107_.wvu.FilterData" localSheetId="4" hidden="1">'Appendix 1'!$D$4:$H$4</definedName>
    <definedName name="Z_D3448745_AF3A_4E3E_B01C_E0340C105107_.wvu.FilterData" localSheetId="6" hidden="1">'Appendix 2'!$D$4:$H$4</definedName>
    <definedName name="Z_D3448745_AF3A_4E3E_B01C_E0340C105107_.wvu.FilterData" localSheetId="7" hidden="1">'Appendix 3'!$D$4:$H$4</definedName>
    <definedName name="Z_D3448745_AF3A_4E3E_B01C_E0340C105107_.wvu.FilterData" localSheetId="8" hidden="1">'Appendix 4'!$D$4:$H$4</definedName>
    <definedName name="Z_D3448745_AF3A_4E3E_B01C_E0340C105107_.wvu.FilterData" localSheetId="9" hidden="1">'Appendix 4A'!$D$4:$H$4</definedName>
    <definedName name="Z_D3448745_AF3A_4E3E_B01C_E0340C105107_.wvu.FilterData" localSheetId="10" hidden="1">'Appendix 4B'!$D$4:$H$4</definedName>
    <definedName name="Z_D3448745_AF3A_4E3E_B01C_E0340C105107_.wvu.FilterData" localSheetId="11" hidden="1">'Appendix 5'!$D$4:$H$4</definedName>
    <definedName name="Z_D3448745_AF3A_4E3E_B01C_E0340C105107_.wvu.FilterData" localSheetId="12" hidden="1">'Appendix 5A'!$D$4:$H$4</definedName>
    <definedName name="Z_D3448745_AF3A_4E3E_B01C_E0340C105107_.wvu.FilterData" localSheetId="13" hidden="1">'Appendix 6'!$D$4:$H$4</definedName>
    <definedName name="Z_D3448745_AF3A_4E3E_B01C_E0340C105107_.wvu.FilterData" localSheetId="5" hidden="1">'Section 15 Enhanced Obligations'!$D$4:$H$4</definedName>
    <definedName name="Z_D3448745_AF3A_4E3E_B01C_E0340C105107_.wvu.PrintArea" localSheetId="3" hidden="1">All!#REF!</definedName>
    <definedName name="Z_D3448745_AF3A_4E3E_B01C_E0340C105107_.wvu.PrintArea" localSheetId="4" hidden="1">'Appendix 1'!#REF!</definedName>
    <definedName name="Z_D3448745_AF3A_4E3E_B01C_E0340C105107_.wvu.PrintArea" localSheetId="6" hidden="1">'Appendix 2'!#REF!</definedName>
    <definedName name="Z_D3448745_AF3A_4E3E_B01C_E0340C105107_.wvu.PrintArea" localSheetId="7" hidden="1">'Appendix 3'!#REF!</definedName>
    <definedName name="Z_D3448745_AF3A_4E3E_B01C_E0340C105107_.wvu.PrintArea" localSheetId="8" hidden="1">'Appendix 4'!#REF!</definedName>
    <definedName name="Z_D3448745_AF3A_4E3E_B01C_E0340C105107_.wvu.PrintArea" localSheetId="9" hidden="1">'Appendix 4A'!#REF!</definedName>
    <definedName name="Z_D3448745_AF3A_4E3E_B01C_E0340C105107_.wvu.PrintArea" localSheetId="10" hidden="1">'Appendix 4B'!#REF!</definedName>
    <definedName name="Z_D3448745_AF3A_4E3E_B01C_E0340C105107_.wvu.PrintArea" localSheetId="11" hidden="1">'Appendix 5'!#REF!</definedName>
    <definedName name="Z_D3448745_AF3A_4E3E_B01C_E0340C105107_.wvu.PrintArea" localSheetId="12" hidden="1">'Appendix 5A'!#REF!</definedName>
    <definedName name="Z_D3448745_AF3A_4E3E_B01C_E0340C105107_.wvu.PrintArea" localSheetId="13" hidden="1">'Appendix 6'!#REF!</definedName>
    <definedName name="Z_D3448745_AF3A_4E3E_B01C_E0340C105107_.wvu.PrintArea" localSheetId="5" hidden="1">'Section 15 Enhanced Obligations'!#REF!</definedName>
  </definedNames>
  <calcPr calcId="191029"/>
  <customWorkbookViews>
    <customWorkbookView name="fernan_m - Personal View" guid="{1A20DB01-E797-42B9-A017-9872A5F2C164}" mergeInterval="0" personalView="1" maximized="1" windowWidth="1676" windowHeight="915" tabRatio="795" activeSheetId="3"/>
    <customWorkbookView name="FINDLAY_ - Personal View" guid="{7CE8892C-C35F-4B2B-AEBE-E9A70B5EBEF6}" mergeInterval="0" personalView="1" maximized="1" windowWidth="1276" windowHeight="554" tabRatio="795" activeSheetId="3"/>
    <customWorkbookView name="jones_wr - Personal View" guid="{B232931B-7066-446B-8AE8-A1609F2D71AF}" mergeInterval="0" personalView="1" maximized="1" windowWidth="955" windowHeight="626" tabRatio="795" activeSheetId="3"/>
    <customWorkbookView name="Civil Aviation Safety Authority - Personal View" guid="{D3448745-AF3A-4E3E-B01C-E0340C105107}" mergeInterval="0" personalView="1" maximized="1" windowWidth="1596" windowHeight="675" tabRatio="795" activeSheetId="3"/>
    <customWorkbookView name="Spence, Keegan - Personal View" guid="{AF680013-8FDF-4708-BC92-6D25D9204F64}" mergeInterval="0" personalView="1" maximized="1" windowWidth="1680" windowHeight="864" tabRatio="795"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 i="41" l="1"/>
  <c r="D2" i="41"/>
  <c r="D1" i="26"/>
  <c r="B1" i="26"/>
  <c r="H2" i="42"/>
  <c r="D2" i="42"/>
  <c r="H2" i="35"/>
  <c r="D2" i="35"/>
  <c r="H2" i="38"/>
  <c r="D2" i="38"/>
  <c r="H2" i="37"/>
  <c r="D2" i="37"/>
  <c r="H2" i="36"/>
  <c r="D2" i="36"/>
  <c r="H2" i="39"/>
  <c r="D2" i="39"/>
  <c r="H2" i="34"/>
  <c r="D2" i="34"/>
  <c r="H2" i="43"/>
  <c r="D2" i="43"/>
  <c r="H2" i="33"/>
  <c r="D2" i="33"/>
  <c r="H2" i="17"/>
  <c r="D2" i="17"/>
  <c r="T3" i="44"/>
  <c r="O3" i="44"/>
  <c r="J3" i="44"/>
  <c r="B3" i="44"/>
  <c r="H3" i="43"/>
  <c r="D3" i="43"/>
  <c r="H3" i="42"/>
  <c r="D3" i="42"/>
  <c r="H3" i="41"/>
  <c r="D3" i="41"/>
  <c r="H3" i="39"/>
  <c r="D3" i="39"/>
  <c r="H3" i="38"/>
  <c r="D3" i="38"/>
  <c r="H3" i="37"/>
  <c r="D3" i="37"/>
  <c r="H3" i="36"/>
  <c r="D3" i="36"/>
  <c r="H3" i="35"/>
  <c r="D3" i="35"/>
  <c r="H3" i="34"/>
  <c r="D3" i="34"/>
  <c r="H3" i="33"/>
  <c r="D3" i="33"/>
  <c r="D3" i="17"/>
  <c r="H3" i="17"/>
</calcChain>
</file>

<file path=xl/sharedStrings.xml><?xml version="1.0" encoding="utf-8"?>
<sst xmlns="http://schemas.openxmlformats.org/spreadsheetml/2006/main" count="1621" uniqueCount="696">
  <si>
    <t>Comments</t>
  </si>
  <si>
    <t>Compliant?</t>
  </si>
  <si>
    <t>Name</t>
  </si>
  <si>
    <t>Title</t>
  </si>
  <si>
    <t>Date</t>
  </si>
  <si>
    <t>Legislation 
 sub 
references</t>
  </si>
  <si>
    <t>Legislation 
references</t>
  </si>
  <si>
    <t>Cross reference</t>
  </si>
  <si>
    <t xml:space="preserve">Legislation 
references
</t>
  </si>
  <si>
    <t>Applicant name:</t>
  </si>
  <si>
    <t>Applicant ARN:</t>
  </si>
  <si>
    <t>Applicant's
document reference</t>
  </si>
  <si>
    <t>Applicant Name:</t>
  </si>
  <si>
    <t>Principle reference</t>
  </si>
  <si>
    <t>Revision History of this Worksheet</t>
  </si>
  <si>
    <t>Version No.</t>
  </si>
  <si>
    <t>Sections / Sub-sections</t>
  </si>
  <si>
    <t>Details</t>
  </si>
  <si>
    <t>Responsible for changes</t>
  </si>
  <si>
    <t>You are currently in this tab. This tab provides important information and instructions on using other worksheet tabs</t>
  </si>
  <si>
    <t>This tab is used to plan the assessment and record what was assessed and who was involved in the assessment.</t>
  </si>
  <si>
    <t>This tab has several uses. It can be used to include additional assessment information and questions or it may be used as a note pad.</t>
  </si>
  <si>
    <t>The above image is of the row that contains the titles for all of the columns used in the worksheet and is the row you will use to apply filters to the content. This row is locked from editing.</t>
  </si>
  <si>
    <t>Worksheet filtering</t>
  </si>
  <si>
    <t>To apply filters</t>
  </si>
  <si>
    <t>To remove filters</t>
  </si>
  <si>
    <t>This column provides a reference to the Principle section where information and considerations that aid in determining the applicant's performance / compliance are found. This column is locked from editing.</t>
  </si>
  <si>
    <t>1. Case Details</t>
  </si>
  <si>
    <t>2. Assessment Scope</t>
  </si>
  <si>
    <t>3. Recommendation</t>
  </si>
  <si>
    <t>The following guidance, explanations and filtering examples explain how to use the worksheet tabs.</t>
  </si>
  <si>
    <t>The assessment worksheet tabs can be filtered to assist in assessing certain regulatory requirements and for identifying outstanding or unsatisfactory criteria.</t>
  </si>
  <si>
    <t>EAP case number:</t>
  </si>
  <si>
    <t>Recommendation</t>
  </si>
  <si>
    <t>File reference:</t>
  </si>
  <si>
    <t>This tab is to be used by the document developers to record revisions made to this worksheet.</t>
  </si>
  <si>
    <t>Row 4 – Title row</t>
  </si>
  <si>
    <t xml:space="preserve">1. Click on the drop down arrows against each heading in row 4 to view the list of available filters for each column. The image below shows the drop-down menu with the options available for filtering. </t>
  </si>
  <si>
    <t xml:space="preserve">1. To remove a filter from a single column, click the drop down arrow for that column and click on 'Clear Filter From….' This will remove all filters you have applied to this column. 
The image below shows the icon in row 4 of the Assessment Worksheet used to remove filters. </t>
  </si>
  <si>
    <t xml:space="preserve"> 
Additional Assessment Information
</t>
  </si>
  <si>
    <t xml:space="preserve">Version 1.0
</t>
  </si>
  <si>
    <t>All</t>
  </si>
  <si>
    <t>First Issue</t>
  </si>
  <si>
    <t>Important information for users of this worksheet</t>
  </si>
  <si>
    <t>Notes and tips</t>
  </si>
  <si>
    <t>1. To start a new line in any of the unlocked cells, press ALT+Enter.</t>
  </si>
  <si>
    <t>2. If insufficient space is provided within any of the cells, you can adjust the row height by selecting the row you want to increase the height for, putting your cursor at the bottom of that row and when you see the drag symbol, clicking and dragging downwards to the desired height.</t>
  </si>
  <si>
    <t xml:space="preserve">3. When saving as a PDF, you can save each sheet tab as an individual PDF or save the entire workbook as a PDF. 
To save individual sheet tabs, click on the tab you want to save (e.g. Applicant) and select File&gt;Save As. Change Excel Workbook to .PDF in the save as type and click Save.
To save the entire workbook as a PDF, select File&gt;Save As. Change Excel Workbook to .PDF in the save as type and select More options.
</t>
  </si>
  <si>
    <t>In the Save as dialog box, select Options… Select Entire workbook under the Publish what heading and click OK. Click Save.</t>
  </si>
  <si>
    <t>Worksheet tabs</t>
  </si>
  <si>
    <t>Assessment summary tab</t>
  </si>
  <si>
    <t>Note: see the notes and tips section above for instructions on expanding row heights and adding a new line within an unlocked cell.</t>
  </si>
  <si>
    <t>The following guidance explains how to use and complete the assessment summary tab.</t>
  </si>
  <si>
    <t>Assessment worksheet tabs</t>
  </si>
  <si>
    <t>The image above is of the top rows in the assessment worksheet tabs. It is automatically populated from the corresponding text entered into the case details section of the assessment summary. It includes the name and ARN of the applicant, as well as the EAP case number and the file reference.
These rows are locked from editing, which means you cannot click on or edit the text. If there is an error in any of the fields in these rows, the error must be corrected in the corresponding section of the Assessment summary.</t>
  </si>
  <si>
    <t>2. Apply the filter using one of the following methods: 
(i) tick or un-tick items to select certain criteria; or 
(ii) use the search field to type in the criteria you want to display.
When you have applied a filter, rows that do not meet the criteria are hidden and rows that remain visible have a blue number in the row. The drop-down arrow within the column you have chosen to filter also changes to a filter symbol. 
You can apply multiple filters to multiple headings in Row 4, which will reduce the criteria further based on the filters already applied.</t>
  </si>
  <si>
    <r>
      <t xml:space="preserve">2. To remove filters from multiple columns, select 'clear' from the Sort &amp; Filter drop down menu under the editing group of the home tab.  
</t>
    </r>
    <r>
      <rPr>
        <sz val="10"/>
        <rFont val="Arial"/>
        <family val="2"/>
      </rPr>
      <t>Note:</t>
    </r>
    <r>
      <rPr>
        <b/>
        <sz val="10"/>
        <rFont val="Arial"/>
        <family val="2"/>
      </rPr>
      <t xml:space="preserve"> </t>
    </r>
    <r>
      <rPr>
        <sz val="10"/>
        <rFont val="Arial"/>
        <family val="2"/>
      </rPr>
      <t>You should ensure all filters are removed before trying to apply a new filter. If you have not removed existing filters, you will not return all of the results you are looking for and instead will further filter your existing results.</t>
    </r>
  </si>
  <si>
    <t>Columns</t>
  </si>
  <si>
    <t>Tips:  To start a new line in any of the unlocked cells, use ALT+Enter. Where additional space is required, expand the row height. Refer to the user instructions tab for more information.</t>
  </si>
  <si>
    <t>1. Case details</t>
  </si>
  <si>
    <t xml:space="preserve">Note:  The Name, ARN , EAP case number and File reference entered below will automatically populate at the top of the associated  assessment tabs. </t>
  </si>
  <si>
    <t>Applicant name</t>
  </si>
  <si>
    <t>Applicant ARN</t>
  </si>
  <si>
    <t>EAP case number</t>
  </si>
  <si>
    <t>File reference</t>
  </si>
  <si>
    <t>Lead inspector</t>
  </si>
  <si>
    <t>Assessment participants
(name and role)</t>
  </si>
  <si>
    <t>2. Assessment scope</t>
  </si>
  <si>
    <t xml:space="preserve">
</t>
  </si>
  <si>
    <t xml:space="preserve">
</t>
  </si>
  <si>
    <r>
      <t xml:space="preserve">The purpose of this column is to record relevant comments and decisions for the assessed criteria, which will support the final status of the criteria. All comments must be professional and provide sufficient information on how you made your decision. Relevant comments may include 'why' and 'where' clarification or verification is required. 
The comments cells have been formatted to wrap text. This means that the cells will automatically resize to fit the text entered.
When entering multiple comments against a particular question, it is recommended that you add a space between each comment (see notes and tips section above) and that you add the date and your initials to the end of your comment. This will ensure that comments are easy to read and you can easily identify who has made the comment.
</t>
    </r>
    <r>
      <rPr>
        <sz val="10"/>
        <rFont val="Arial"/>
        <family val="2"/>
      </rPr>
      <t>Note: For traceability, all comments entered during the assessment should be retained—do not delete comments when compliance is achieved. This column provides a detailed history of the decision-making process (including initial deficiencies) for reference during surveillance.</t>
    </r>
  </si>
  <si>
    <t>4. The purpose and intent of this worksheet is to ensure a standardised approach to the assessment and to maintain a CASA record of the decision-making process.</t>
  </si>
  <si>
    <t>5. This worksheet is a web-based asset. This means that once it is printed or saved locally, it becomes an uncontrolled document. To ensure the latest revision is being used, you should always refer to the published electronic version available in the CASA Document Catalogue.</t>
  </si>
  <si>
    <t>6. An 'Additional assessment information' tab has been included to provide a means to address new or changed legislation and/or to enter additional assessment criteria questions and comments or notes relating to the assessment. This sheet can also be useful for addressing temporary management instructions that may be issued from time to time.</t>
  </si>
  <si>
    <t>7. Once the worksheet has been completed, the final version must be saved as a PDF document into CASA’s records management system (RMS). Ensure you remove any filters on the worksheet before saving as a PDF so that the final PDF copy shows all comments and all questions.</t>
  </si>
  <si>
    <t xml:space="preserve">Note: screenshots and examples provided in this section are for illustrative purposes and may not align with titles or content in this worksheet. Refer to the respective worksheet tabs in this worksheet for specific titles and content. </t>
  </si>
  <si>
    <t>Certificate</t>
  </si>
  <si>
    <t xml:space="preserve">AOC </t>
  </si>
  <si>
    <t>Appendix 1</t>
  </si>
  <si>
    <t>Appendix 2</t>
  </si>
  <si>
    <t>Appendix 3</t>
  </si>
  <si>
    <t>Appendix 4</t>
  </si>
  <si>
    <t>Appendix 4A</t>
  </si>
  <si>
    <t>Appendix 4B</t>
  </si>
  <si>
    <t>Appendix 5</t>
  </si>
  <si>
    <t>Appendix 5A</t>
  </si>
  <si>
    <t>Appendix 6</t>
  </si>
  <si>
    <t>CAO 48.1</t>
  </si>
  <si>
    <t xml:space="preserve">Part 3, subsections 10 &amp; 11 </t>
  </si>
  <si>
    <t xml:space="preserve">If the operator intends to conduct operations under more than 1 appendix, does the operations manual contain sufficient detail to clearly differentiate which operation or activity is covered by which appendix?
</t>
  </si>
  <si>
    <t>Definitions</t>
  </si>
  <si>
    <t>Sleep opportunity before an FDP</t>
  </si>
  <si>
    <t>Sleep opportunity before an FDP or standby</t>
  </si>
  <si>
    <t xml:space="preserve">clause 1 </t>
  </si>
  <si>
    <t xml:space="preserve">If the operator has documented procedures for delayed reporting for delays less than 10 hours, do the procedures ensure an FCM has at least 8 consecutive hours sleep opportunity within:
</t>
  </si>
  <si>
    <t xml:space="preserve">Are there documented procedures to ensure an FCM has at least 8 consecutive hours sleep opportunity within the 12 hours immediately before commencing the FDP or standby?
</t>
  </si>
  <si>
    <t>Protection of 8 hours before start of an FDP</t>
  </si>
  <si>
    <t xml:space="preserve">Are there documented procedures governing rostering practices to ensure that non-flying duties commenced in the 8 hours immediately prior to commencing an FDP reduce the maximum permissible duration of the FDP in accordance with subclause 1.5?
</t>
  </si>
  <si>
    <t>subclause 1.5</t>
  </si>
  <si>
    <t>FDP and flight time limits</t>
  </si>
  <si>
    <t xml:space="preserve">Are there documented procedures to ensure an FCM will only be assigned an FDP with a total duration no longer that 9 hours?  
</t>
  </si>
  <si>
    <t xml:space="preserve">Are there documented procedures to ensure that FCMs are not assigned or conduct more than 4 FDPs in any 168 consecutive hours which include any time between midnight and 0459 local time? 
</t>
  </si>
  <si>
    <t xml:space="preserve">subclause 2.2 </t>
  </si>
  <si>
    <t xml:space="preserve">subclause 2.3 </t>
  </si>
  <si>
    <t>subclause 2.4</t>
  </si>
  <si>
    <t>subclause 2.5</t>
  </si>
  <si>
    <t>subclause 2.2</t>
  </si>
  <si>
    <t xml:space="preserve">subclause 2.2
</t>
  </si>
  <si>
    <t>subclause 1.6</t>
  </si>
  <si>
    <t>subclause 2.1</t>
  </si>
  <si>
    <t xml:space="preserve">Are there documented procedures to ensure if a FCM  is assigned an FDP that commences after 1400 hours local time, the assigned FDP must be no longer than 8 hours?
</t>
  </si>
  <si>
    <t xml:space="preserve">Are there documented procedures to ensure that if an FCM is assigned an FDP that finishes after 2200 hours local time (a late FDP), no more than 3 late FDP's are assigned in any 168 consecutive hours?
</t>
  </si>
  <si>
    <t xml:space="preserve">Are there documented procedures to ensure an FCM is not assigned a flight time longer than 10.5 hours?
</t>
  </si>
  <si>
    <r>
      <t>Are there documented procedures to ensure that an FCM will not be assigned</t>
    </r>
    <r>
      <rPr>
        <b/>
        <i/>
        <sz val="11"/>
        <rFont val="Arial"/>
        <family val="2"/>
      </rPr>
      <t xml:space="preserve"> </t>
    </r>
    <r>
      <rPr>
        <b/>
        <sz val="11"/>
        <rFont val="Arial"/>
        <family val="2"/>
      </rPr>
      <t xml:space="preserve">flight time </t>
    </r>
    <r>
      <rPr>
        <sz val="11"/>
        <rFont val="Arial"/>
        <family val="2"/>
      </rPr>
      <t xml:space="preserve">during an FDP longer than 7 hours?
</t>
    </r>
  </si>
  <si>
    <t xml:space="preserve">Are there documented procedures to ensure that an FCM is not assigned or commences flight time for flight training during an FDP unless the flight training is conducted during the first 7 hours of the FDP's flight time?
</t>
  </si>
  <si>
    <t xml:space="preserve">Are there documented procedures to ensure that an FCM may only be assigned an FDP with a total duration no longer than 14 hours in one day?
</t>
  </si>
  <si>
    <t>FDP and flight time limits - acclimatised FCM</t>
  </si>
  <si>
    <t xml:space="preserve">subclause 2.1 &amp;
Table 2.1 </t>
  </si>
  <si>
    <t xml:space="preserve">subclause 2.2 
 </t>
  </si>
  <si>
    <t>FDP and flight time limits - FCM in an unknown state of acclimatisation</t>
  </si>
  <si>
    <t xml:space="preserve">Are there documented procedures to ensure that an FCM may only be assigned 4 consecutive FDPs in an unknown state of acclimatisation after which the FCM must have an adaptation period sufficient to become reacclimatised in accordance with paragraph 7.4 of the Order?
</t>
  </si>
  <si>
    <t>subclause 3.1 &amp;
Table 3.1</t>
  </si>
  <si>
    <t xml:space="preserve">subclause 3.2  
</t>
  </si>
  <si>
    <t>Increase in FDP Limits by split duty</t>
  </si>
  <si>
    <t xml:space="preserve">Are there documented procedures to ensure any portion of a remaining FDP period after a split duty is no greater than 6 hours?
</t>
  </si>
  <si>
    <t xml:space="preserve">subclause 2.1 </t>
  </si>
  <si>
    <r>
      <t xml:space="preserve">Are there documented procedures to ensure where an FDP contains a split-duty rest period of at least 2 consecutive hours with access to suitable </t>
    </r>
    <r>
      <rPr>
        <b/>
        <sz val="11"/>
        <rFont val="Arial"/>
        <family val="2"/>
      </rPr>
      <t>resting</t>
    </r>
    <r>
      <rPr>
        <sz val="11"/>
        <rFont val="Arial"/>
        <family val="2"/>
      </rPr>
      <t xml:space="preserve"> accommodation, the maximum FDP may be increased by half the duration of the split rest duty, not exceeding 2 hours?
</t>
    </r>
  </si>
  <si>
    <r>
      <t xml:space="preserve">Are there documented procedures to ensure that where suitable </t>
    </r>
    <r>
      <rPr>
        <b/>
        <sz val="11"/>
        <rFont val="Arial"/>
        <family val="2"/>
      </rPr>
      <t>sleeping</t>
    </r>
    <r>
      <rPr>
        <sz val="11"/>
        <rFont val="Arial"/>
        <family val="2"/>
      </rPr>
      <t xml:space="preserve"> and </t>
    </r>
    <r>
      <rPr>
        <b/>
        <sz val="11"/>
        <rFont val="Arial"/>
        <family val="2"/>
      </rPr>
      <t>resting</t>
    </r>
    <r>
      <rPr>
        <sz val="11"/>
        <rFont val="Arial"/>
        <family val="2"/>
      </rPr>
      <t xml:space="preserve"> accommodation is required for a split-duty rest period, it is assessed to meet the appropriate standard on an ongoing basis while the accommodation is in use?
</t>
    </r>
  </si>
  <si>
    <r>
      <t xml:space="preserve">Are there documented procedures that a split duty rest period of at least 3 consecutive hours at suitable </t>
    </r>
    <r>
      <rPr>
        <b/>
        <sz val="11"/>
        <rFont val="Arial"/>
        <family val="2"/>
      </rPr>
      <t>sleeping</t>
    </r>
    <r>
      <rPr>
        <sz val="11"/>
        <rFont val="Arial"/>
        <family val="2"/>
      </rPr>
      <t xml:space="preserve"> accommodation permits a maximum FDP limit to be increased by the duration of the split-duty period?
</t>
    </r>
  </si>
  <si>
    <r>
      <t>Are there documented procedures that a split-duty rest period of at least  2 consecutive hours at suitable</t>
    </r>
    <r>
      <rPr>
        <b/>
        <sz val="11"/>
        <rFont val="Arial"/>
        <family val="2"/>
      </rPr>
      <t xml:space="preserve"> resting</t>
    </r>
    <r>
      <rPr>
        <sz val="11"/>
        <rFont val="Arial"/>
        <family val="2"/>
      </rPr>
      <t xml:space="preserve"> accommodation permits a maximum FDP limit to be increased to half the duration of the split-duty rest period, provided the increase is not more than 2 hours?
</t>
    </r>
  </si>
  <si>
    <t>Increase in FDP and flight time limits in augmented crew operations</t>
  </si>
  <si>
    <t xml:space="preserve">Are there documented procedures for augmented crew operations?
</t>
  </si>
  <si>
    <t xml:space="preserve">Are there documented procedures to ensure that the FCMs at the end of an FDP for the augmented crew operation must be the same as the FCMs who commenced the first sector of the FDP?
</t>
  </si>
  <si>
    <t xml:space="preserve">Are there documented procedures to ensure an FDP with an augmented crew is limited to not more than 3 sectors?
</t>
  </si>
  <si>
    <t xml:space="preserve">Are there documented procedures to ensure the minimum in-flight rest during the FDP will be 1.5 consecutive hours for each FCM who will not be at the aircraft controls during the final landing?
</t>
  </si>
  <si>
    <t xml:space="preserve">subclause 5.1 &amp;
Table 5.1 </t>
  </si>
  <si>
    <t xml:space="preserve">subclause 5.2 &amp;
Table 5.2  </t>
  </si>
  <si>
    <t xml:space="preserve">paragraph 5.3(c) </t>
  </si>
  <si>
    <t xml:space="preserve">paragraph 5.3(e) </t>
  </si>
  <si>
    <r>
      <t xml:space="preserve">Are there documented procedures to ensure that an </t>
    </r>
    <r>
      <rPr>
        <b/>
        <sz val="11"/>
        <rFont val="Arial"/>
        <family val="2"/>
      </rPr>
      <t>acclimatised FCM</t>
    </r>
    <r>
      <rPr>
        <sz val="11"/>
        <rFont val="Arial"/>
        <family val="2"/>
      </rPr>
      <t xml:space="preserve"> in an augmented crew operation will not be assigned an FDP or flight time longer than the number of hours specified in the operations manual and does not exceed those specified in Table 5.1 of Appendix 2?
</t>
    </r>
  </si>
  <si>
    <t xml:space="preserve">Are there documented procedures to ensure the minimum in-flight rest during the FDP will be 2 consecutive hours for each FCM who will be at the aircraft controls during the final landing?
</t>
  </si>
  <si>
    <t>Delayed reporting time</t>
  </si>
  <si>
    <t>Clause 6</t>
  </si>
  <si>
    <t xml:space="preserve">Are there documented procedures to ensure that for a delay or series of delays of not more than 4 hours, the maximum FDP is the lesser of the FDP based on the original reporting time or the new reporting time? 
</t>
  </si>
  <si>
    <t>Cancellations - with or without operations manual procedures for delay</t>
  </si>
  <si>
    <t>Extensions</t>
  </si>
  <si>
    <t xml:space="preserve">Are there documented procedures to ensure any extension over the FDP limit results in the off-duty period being increased by 1 hour for every 30 minutes or part of 30 minutes that the FDP is greater than the FDP limit?
</t>
  </si>
  <si>
    <r>
      <t>Are there documented procedures to ensure the maximum extension to an</t>
    </r>
    <r>
      <rPr>
        <b/>
        <sz val="11"/>
        <rFont val="Arial"/>
        <family val="2"/>
      </rPr>
      <t xml:space="preserve"> FDP</t>
    </r>
    <r>
      <rPr>
        <sz val="11"/>
        <rFont val="Arial"/>
        <family val="2"/>
      </rPr>
      <t xml:space="preserve"> is 1 hour and can only occur if the FDP has commenced, there are unforeseen operational circumstances, the extension is necessary to complete the duty and the FCM considers themselves fit?
</t>
    </r>
  </si>
  <si>
    <t xml:space="preserve">Are there documented procedures to ensure a reassigned or extended FDP does not exceed a cumulative flight time or duty time limit for the FCM?
</t>
  </si>
  <si>
    <t>Standby limits</t>
  </si>
  <si>
    <t xml:space="preserve">Are there documented procedures to ensure the maximum available FDP after a call out from standby is decreased by the number of hours by which the standby period exceeded 4 hours?
</t>
  </si>
  <si>
    <t xml:space="preserve">Are there documented procedures to ensure an FCM called out from standby to commence an FDP has a ODP following the standby in accordance with the requirements?
</t>
  </si>
  <si>
    <t>Positioning</t>
  </si>
  <si>
    <t xml:space="preserve">Are there documented procedures to ensure positioning time is recorded as duty, is part of the duty period and counts towards the cumulative duty total?
</t>
  </si>
  <si>
    <t xml:space="preserve">Are there documented procedures to ensure when an FCM positions before an FDP, the positioning time is included as part of the FDP?
</t>
  </si>
  <si>
    <t xml:space="preserve">Are there documented procedures to ensure before an FCM commences an FDP, the FCM has a minimum of 36 hours off-duty (including 2 local nights) during the 168 hour period before the projected end of the FDP?
</t>
  </si>
  <si>
    <t xml:space="preserve">if the FCM is in an unknown state of acclimatisation, 14 hours plus 1.5 times the time the FDP exceeds 12 hours, plus the displacement time? 
</t>
  </si>
  <si>
    <t xml:space="preserve">Are there documented procedures to ensure that before beginning an FDP or standby an FCM will have at least 36 consecutive hours off-duty including 2 local nights in the 168 hour period before the projected end of the assigned FDP or assigned standby?  
</t>
  </si>
  <si>
    <t>Limit on cumulative flight time</t>
  </si>
  <si>
    <t xml:space="preserve">Are there documented procedures to ensure cumulative flight time accrued by an FCM during any consecutive 365 day period will not exceed 1000 hours?
</t>
  </si>
  <si>
    <t xml:space="preserve">Are there documented procedures to ensure the cumulative flight time accrued by an FCM during any consecutive 168 hour period will not be more than 50 hours?
</t>
  </si>
  <si>
    <t xml:space="preserve">Are there documented procedures to ensure if the operation is mustering, the cumulative flight time accrued by the FCM during a consecutive 30 day period must not exceed 120 hours if the combined total flight time of FCMs flying time in mustering operations as PIC and PIC under supervision is less than 500 hours, noting the cumulative flight time can be set to zero following the FCM having at least 5 consecutive days free of duty?
</t>
  </si>
  <si>
    <t>Limit on cumulative duty time</t>
  </si>
  <si>
    <t xml:space="preserve">Are there documented procedures to ensure the cumulative duty time of an FCM does not exceed 60 hours within any 168 consecutive hour period?
</t>
  </si>
  <si>
    <t xml:space="preserve">Are there documented procedures to ensure the cumulative duty time of an FCM does not exceed 100 hours within any 336 consecutive hour period?
</t>
  </si>
  <si>
    <t xml:space="preserve">Are there documented procedures when operating under 2 or more appendices in a single FDP, to determine the maximum FDP and maximum flight time are those to which the operation is being conducted at that particular time? 
</t>
  </si>
  <si>
    <t>Part 3,
paragraph 13.1</t>
  </si>
  <si>
    <t xml:space="preserve">Part 3,
paragraph 13.2 </t>
  </si>
  <si>
    <t>Part 3 
paragraph 13.3</t>
  </si>
  <si>
    <t xml:space="preserve">Are there documented procedures for identifying any reasonably foreseeable hazard that may compromise alertness of an FCM during an FDP? 
</t>
  </si>
  <si>
    <t xml:space="preserve">Are there documented procedures for taking into account identified hazards when determining the limits and requirements?
</t>
  </si>
  <si>
    <t xml:space="preserve">Are there documented procedures for the continuous monitoring and evaluation of the operator’s policies, limits, practices and relevant organisational experiences, taking into account identified hazards, with a view to continuous improvement of fatigue management, and fatigue risk management? 
</t>
  </si>
  <si>
    <t xml:space="preserve">Are there documented procedures for training and assessment?
</t>
  </si>
  <si>
    <t xml:space="preserve">Are there documented procedures to ensure that initial and recurrent fatigue related risk training relevant for an FCMs duties for the operation takes place?
</t>
  </si>
  <si>
    <t xml:space="preserve">Are there documented procedures to ensure at the end of initial and recurrent training there is an assessment of the FCMs knowledge and learning from the training?
</t>
  </si>
  <si>
    <t xml:space="preserve">Are there documented procedures to ensure the relevant initial training will occur for an FCM within 6 months after employment, and within 6 months for an existing employee from the date the Order takes effect for the operator?
</t>
  </si>
  <si>
    <t>Part 3, subparagraph 15.2(a)</t>
  </si>
  <si>
    <t xml:space="preserve">Part 3, subparagraph 15.2(b) </t>
  </si>
  <si>
    <t xml:space="preserve">Part 3, subparagraph 15.2(c) </t>
  </si>
  <si>
    <t xml:space="preserve">Part 3, subparagraph 15.2(e) </t>
  </si>
  <si>
    <t xml:space="preserve"> Part 3, subparagraph 15.3(a)</t>
  </si>
  <si>
    <t xml:space="preserve">Part 3, subparagraph 15.3(b) </t>
  </si>
  <si>
    <t>Part 3, paragraph 15.7</t>
  </si>
  <si>
    <t xml:space="preserve">Part 3, paragraphs 15.8 &amp; 15.9 </t>
  </si>
  <si>
    <t>Part 3, paragraph 15A.1</t>
  </si>
  <si>
    <t>Part 3, paragraph 15A.4</t>
  </si>
  <si>
    <t xml:space="preserve">Are there documented procedures to ensure the limits and requirements that are to apply to an FCM have been determined in accordance with the Appendix chosen under this CAO to apply to the FCM?
</t>
  </si>
  <si>
    <t xml:space="preserve">Are there documented procedures to ensure where an FCM's FDP is to exceed 5 hours, the AOC holder must provide the opportunity for the FCM to have access to adequate sustenance (a meal) during the first 5 hours and ensure that not more than 5 hours elapse between each meal?
</t>
  </si>
  <si>
    <t xml:space="preserve">Are there documented procedures to ensure the maintaining of records including FCM rosters; actual duty periods and flight times; and actual split-duty rest periods, standby periods and off-duty periods?
</t>
  </si>
  <si>
    <t xml:space="preserve">Are there documented procedures to ensure all records are retained for at least 5 years from the date the record and copy were made? 
</t>
  </si>
  <si>
    <t xml:space="preserve">Are there documented procedures to ensure each record of an extension is provided promptly to CASA if requested in writing?
</t>
  </si>
  <si>
    <t xml:space="preserve">Part 3, paragraph 14.2 </t>
  </si>
  <si>
    <t>Part 3, subparagraph 14.3(a)</t>
  </si>
  <si>
    <t xml:space="preserve">Part 3, subparagraph 14.3(b) </t>
  </si>
  <si>
    <t xml:space="preserve">Part 3, subparagraph 14.3(c) </t>
  </si>
  <si>
    <t>Part 3, paragraph 14.4</t>
  </si>
  <si>
    <t xml:space="preserve">Part 3, paragraph 14.5 </t>
  </si>
  <si>
    <t xml:space="preserve">Part 3, paragraph 14.7 </t>
  </si>
  <si>
    <t>Part 3, paragraph 14.8</t>
  </si>
  <si>
    <t xml:space="preserve">Part 3 subparagraph  14.8(b)  </t>
  </si>
  <si>
    <t xml:space="preserve">Part 3, paragraph 14.11 </t>
  </si>
  <si>
    <t>Manager - Human Performance Team, ROD</t>
  </si>
  <si>
    <t>Assessment scope</t>
  </si>
  <si>
    <t>Unique
Identifier</t>
  </si>
  <si>
    <t xml:space="preserve">Are the appendix or appendices stated in the operations manual?
</t>
  </si>
  <si>
    <t xml:space="preserve">Are these appendices correct for the AOC holders authorised activities?
</t>
  </si>
  <si>
    <r>
      <t xml:space="preserve">For surveillance only: 
</t>
    </r>
    <r>
      <rPr>
        <sz val="11"/>
        <rFont val="Arial"/>
        <family val="2"/>
      </rPr>
      <t xml:space="preserve">Is there evidence that the facilities have been evaluated on an ongoing basis?
 </t>
    </r>
  </si>
  <si>
    <t>Part 3, paragraph 10.2</t>
  </si>
  <si>
    <t xml:space="preserve">Part 3, paragraph 10.2 </t>
  </si>
  <si>
    <t xml:space="preserve">If the operation includes crossing more than two time zones, are there documented procedures to ensure the AOC holder can determine the state of acclimatisation of an FCM?
</t>
  </si>
  <si>
    <t>91.520(4)</t>
  </si>
  <si>
    <t>CASR 91</t>
  </si>
  <si>
    <t xml:space="preserve">Does the operations manual include the maximum limits under each applicable appendix that must not be exceeded and the minimum limits under each applicable appendix that must not be reduced?
</t>
  </si>
  <si>
    <r>
      <t xml:space="preserve">Does the operations manual include each limit as modified having taken into account possible hazards arising from the hazard identification procedures for FCMs conducting a particular operation?
</t>
    </r>
    <r>
      <rPr>
        <b/>
        <sz val="10"/>
        <rFont val="Arial"/>
        <family val="2"/>
      </rPr>
      <t xml:space="preserve">Note: </t>
    </r>
    <r>
      <rPr>
        <sz val="10"/>
        <rFont val="Arial"/>
        <family val="2"/>
      </rPr>
      <t xml:space="preserve">There is no requirement for specific fatigue risk management procedures for operations exclusively under Appendix 1.
</t>
    </r>
  </si>
  <si>
    <t xml:space="preserve">Does the operations manual set out the responsibilities of its employees regarding operational fatigue management and fatigue risk management?
</t>
  </si>
  <si>
    <t>Part 3, subparagraph 14.6</t>
  </si>
  <si>
    <t>Part 3, subparagraph 14.6(e)</t>
  </si>
  <si>
    <t xml:space="preserve">CAO 48.1 </t>
  </si>
  <si>
    <t>subclause 2.6</t>
  </si>
  <si>
    <t xml:space="preserve"> subclause 3.1 </t>
  </si>
  <si>
    <t xml:space="preserve"> subclause 3.2
</t>
  </si>
  <si>
    <t xml:space="preserve"> subclause 3.3
</t>
  </si>
  <si>
    <t xml:space="preserve"> subclause 3.4
</t>
  </si>
  <si>
    <t xml:space="preserve"> subclause 4.1 </t>
  </si>
  <si>
    <t xml:space="preserve">subclause 4.2(a) </t>
  </si>
  <si>
    <t xml:space="preserve">subclause 5.1
</t>
  </si>
  <si>
    <t xml:space="preserve">subclause 5.2
</t>
  </si>
  <si>
    <t xml:space="preserve">Are there documented procedures to ensure the relevant terms (agent, currency time, initial training, and registered training organisation [RTO]) are defined and used in accordance with the legislation?
</t>
  </si>
  <si>
    <t xml:space="preserve">Are there documented procedures to ensure training and assessment records are kept for each FCM from the date the record was made until at least 12 months after the FCM ceases to be employed by the AOC holder?
 </t>
  </si>
  <si>
    <t xml:space="preserve">Are there documented procedures to ensure FCMs attend training, successfully complete the assessment of learning from the training, and satisfy  the AOC holder the FCM has sufficient knowledge of and competence in managing the relevant fatigue related risk?
</t>
  </si>
  <si>
    <t>CAO 48.1
CASR</t>
  </si>
  <si>
    <t xml:space="preserve">paragraph 1.1(b)  </t>
  </si>
  <si>
    <t xml:space="preserve">paragraph 1.2(b) </t>
  </si>
  <si>
    <t xml:space="preserve">paragraph 1.1(c)  </t>
  </si>
  <si>
    <t xml:space="preserve">paragraph 1.2(c) </t>
  </si>
  <si>
    <r>
      <t xml:space="preserve">Are there documented procedures to ensure that an FCM in an unknown state of acclimatisation will not be assigned </t>
    </r>
    <r>
      <rPr>
        <b/>
        <sz val="11"/>
        <rFont val="Arial"/>
        <family val="2"/>
      </rPr>
      <t>flight time</t>
    </r>
    <r>
      <rPr>
        <sz val="11"/>
        <rFont val="Arial"/>
        <family val="2"/>
      </rPr>
      <t xml:space="preserve"> longer than 10.5 hours  (except in augmented operations)?
</t>
    </r>
  </si>
  <si>
    <r>
      <t>Are there documented procedures to ensure an acclimatised FCM will not be assigned</t>
    </r>
    <r>
      <rPr>
        <b/>
        <sz val="11"/>
        <rFont val="Arial"/>
        <family val="2"/>
      </rPr>
      <t xml:space="preserve"> flight time</t>
    </r>
    <r>
      <rPr>
        <sz val="11"/>
        <rFont val="Arial"/>
        <family val="2"/>
      </rPr>
      <t xml:space="preserve"> during an FDP longer than the 10.5 hours (except in augmented operations)?
</t>
    </r>
  </si>
  <si>
    <t>subclause 3.4</t>
  </si>
  <si>
    <t>Are there documented procedures to ensure that any split-duty rest period is predefined?</t>
  </si>
  <si>
    <r>
      <t xml:space="preserve">Are there documented procedures to ensure where an FDP contains a split-duty rest period of at least 4 consecutive hours where there is access to suitable </t>
    </r>
    <r>
      <rPr>
        <b/>
        <sz val="11"/>
        <rFont val="Arial"/>
        <family val="2"/>
      </rPr>
      <t>sleeping</t>
    </r>
    <r>
      <rPr>
        <sz val="11"/>
        <rFont val="Arial"/>
        <family val="2"/>
      </rPr>
      <t xml:space="preserve"> accommodation, the maximum FDP may be increased by up to 4 hours, provided the maximum FDP does not then exceed 16 hours? 
</t>
    </r>
  </si>
  <si>
    <t xml:space="preserve">Are there documented procedures to ensure any remaining portion of an FDP following a split-duty rest period will be no longer than 6 hours?
</t>
  </si>
  <si>
    <t xml:space="preserve">subclause 4.5 
</t>
  </si>
  <si>
    <t xml:space="preserve">subclause 4.4 
</t>
  </si>
  <si>
    <t xml:space="preserve">subclause 4.3 
</t>
  </si>
  <si>
    <t xml:space="preserve">subclause 4.2 
</t>
  </si>
  <si>
    <t xml:space="preserve">subclause 4.1 
</t>
  </si>
  <si>
    <r>
      <t xml:space="preserve">Are there documented procedures to ensure that an FCM in an </t>
    </r>
    <r>
      <rPr>
        <b/>
        <sz val="11"/>
        <rFont val="Arial"/>
        <family val="2"/>
      </rPr>
      <t>unknown state of acclimatisation</t>
    </r>
    <r>
      <rPr>
        <sz val="11"/>
        <rFont val="Arial"/>
        <family val="2"/>
      </rPr>
      <t xml:space="preserve"> will not be assigned an FDP or flight time longer than the number of hours specified in the operations manual and does not exceed those specified in Table 5.2 of Appendix 2?
</t>
    </r>
  </si>
  <si>
    <t xml:space="preserve">Delays under the operations manual procedures - procedures for delays of less than 10 hours
</t>
  </si>
  <si>
    <t xml:space="preserve">subclause 6.7 
</t>
  </si>
  <si>
    <t xml:space="preserve">subclause 6.10
 </t>
  </si>
  <si>
    <t xml:space="preserve">subclause 6.8 &amp; 6.9
</t>
  </si>
  <si>
    <t xml:space="preserve">subclause 6.11
</t>
  </si>
  <si>
    <t xml:space="preserve">subclause 6.14
</t>
  </si>
  <si>
    <t xml:space="preserve">subclause 6.12
</t>
  </si>
  <si>
    <t xml:space="preserve">subclause 6.13
</t>
  </si>
  <si>
    <t>subclause 4.13</t>
  </si>
  <si>
    <t xml:space="preserve">subclause 7.1
</t>
  </si>
  <si>
    <t xml:space="preserve">Are there documented procedures to ensure that after an FCM's assigned FDP commences, the FCM may be reassigned provided the modified FDP and the number of sectors to be flown is subject to the limits in the holder’s operations manual  and that the FCM is fit for the reassignment?
</t>
  </si>
  <si>
    <t xml:space="preserve">Are there documented procedures to ensure that if an FCM's FDP is delayed in accordance with the delayed reporting procedures and the operator informs the FCM that the flight is cancelled, the FCM will have an off-duty period of at least 10 consecutive hours commencing from the time they are informed of the cancellation, before being assigned an FDP?
</t>
  </si>
  <si>
    <t xml:space="preserve">Are there documented procedures to ensure that for a delay or series of delays of at least 4 hours, the new reporting time is deemed to commence 4 hours after the original reporting time; and the maximum FDP is the lesser of the maximum FDP allowable from the original reporting time or the maximum allowable FDP from the new deemed reporting time?
</t>
  </si>
  <si>
    <t xml:space="preserve">subclause 7.3 &amp; 7.4
</t>
  </si>
  <si>
    <t xml:space="preserve">subclause 7.3
</t>
  </si>
  <si>
    <t xml:space="preserve">subclause 7.5
</t>
  </si>
  <si>
    <t xml:space="preserve">subclause 7.6
</t>
  </si>
  <si>
    <t xml:space="preserve">subclause 7.7
</t>
  </si>
  <si>
    <t xml:space="preserve">Are there documented procedures to ensure that if unforeseen operational circumstances arise after take-off on the final sector of an FDP which would cause an FCM to exceed any limit or number permitted then the flight may continue to the planned or alternate destination at the discretion of the pilot in command?
</t>
  </si>
  <si>
    <t xml:space="preserve">subclause 8.1 
</t>
  </si>
  <si>
    <t xml:space="preserve">subclause 8.2 
</t>
  </si>
  <si>
    <t xml:space="preserve">subclause 8.3
</t>
  </si>
  <si>
    <t xml:space="preserve">Are there documented procedures to ensure that a FCM is not placed on continuous standby for a period of longer than 14 hours?
</t>
  </si>
  <si>
    <t xml:space="preserve">subclause 8.4 
</t>
  </si>
  <si>
    <t xml:space="preserve">if the FCM is acclimatised and undertaking the off-duty period away from home base, is at least 10 hours plus displacement time if greater than 3 hours travelling west or 2 hours travelling east?
</t>
  </si>
  <si>
    <t xml:space="preserve">if the FCM is acclimatised and undertaking the off-duty period at home base, is at least 12 hours (plus displacement time) if greater than 3 hours travelling west or 2 hours travelling east?
</t>
  </si>
  <si>
    <t xml:space="preserve">subclause 10.5
</t>
  </si>
  <si>
    <t xml:space="preserve">subclause 10.6
</t>
  </si>
  <si>
    <t xml:space="preserve">Are there documented procedures to ensure that before beginning an FDP or standby an FCM will have at least 6 days off-duty in the 28 consecutive days before the standby or FDP commences?
</t>
  </si>
  <si>
    <t xml:space="preserve">subclause 11.1
</t>
  </si>
  <si>
    <t xml:space="preserve">subclause 11.2
</t>
  </si>
  <si>
    <t xml:space="preserve">subclause 12.1
</t>
  </si>
  <si>
    <t xml:space="preserve">subclause 12.2
</t>
  </si>
  <si>
    <t xml:space="preserve">subclause 13.1
</t>
  </si>
  <si>
    <t xml:space="preserve"> subclause 13.2 </t>
  </si>
  <si>
    <t>Are there documented procedures to ensure an FCM must not be assigned more than 3 consecutive early starts?</t>
  </si>
  <si>
    <t xml:space="preserve"> subclause 13.3 </t>
  </si>
  <si>
    <t xml:space="preserve">paragraphs 1.1(a) &amp; (d) </t>
  </si>
  <si>
    <t>paragraphs 1.2(a) &amp; (d)</t>
  </si>
  <si>
    <t>paragraphs 1.1(a) &amp; (d)</t>
  </si>
  <si>
    <t xml:space="preserve">subclause 2.1
</t>
  </si>
  <si>
    <r>
      <t xml:space="preserve">Are there documented procedures to ensure where an FDP contains a split-duty rest period of at least 4 consecutive hours where there is access to suitable </t>
    </r>
    <r>
      <rPr>
        <b/>
        <sz val="11"/>
        <rFont val="Arial"/>
        <family val="2"/>
      </rPr>
      <t>sleeping</t>
    </r>
    <r>
      <rPr>
        <sz val="11"/>
        <rFont val="Arial"/>
        <family val="2"/>
      </rPr>
      <t xml:space="preserve"> accommodation, the maximum FDP may be increased by up to 4 hours, provided the maximum FDP does not then exceed 16 hours?
</t>
    </r>
  </si>
  <si>
    <t>subclause 3.1</t>
  </si>
  <si>
    <t xml:space="preserve">subclause 3.2
</t>
  </si>
  <si>
    <t xml:space="preserve">subclause 3.3 </t>
  </si>
  <si>
    <t>subclause 3.5</t>
  </si>
  <si>
    <t>Clause 4</t>
  </si>
  <si>
    <t xml:space="preserve">subclause 4.7 
</t>
  </si>
  <si>
    <t xml:space="preserve">subclause 4.8 &amp; 4.9
</t>
  </si>
  <si>
    <t xml:space="preserve">subclause 4.10
 </t>
  </si>
  <si>
    <t xml:space="preserve">subclause 4.11
</t>
  </si>
  <si>
    <t xml:space="preserve">subclause 4.12
</t>
  </si>
  <si>
    <t xml:space="preserve">subclause 4.13
</t>
  </si>
  <si>
    <t xml:space="preserve">Are there documented procedures to ensure that the combined duration of 1 or series of delays and the immediately following FDP must not exceed 16 hours unless the FDP contains a split-duty rest period?
</t>
  </si>
  <si>
    <t xml:space="preserve">subclause 4.14 </t>
  </si>
  <si>
    <t>subclause 5.1</t>
  </si>
  <si>
    <t xml:space="preserve">subclause 5.3 &amp; 5.4
</t>
  </si>
  <si>
    <t xml:space="preserve">Are there documented procedures to ensure that after an FCM's assigned FDP commences, the FCM may be reassigned provided the modified FDP and the number of sectors to be flown is subject to the limitations in the operations manual and that the FCM is fit for the reassignment?
</t>
  </si>
  <si>
    <t xml:space="preserve"> subclause 5.3</t>
  </si>
  <si>
    <t xml:space="preserve">subclause 5.6
</t>
  </si>
  <si>
    <t xml:space="preserve">subclause 5.5 
</t>
  </si>
  <si>
    <t xml:space="preserve">subclause 5.7
</t>
  </si>
  <si>
    <t xml:space="preserve">subclause 6.1
</t>
  </si>
  <si>
    <t xml:space="preserve">subclause 6.2
</t>
  </si>
  <si>
    <t xml:space="preserve">Are there documented procedures to ensure that if an FCM is called out the maximum combined duration of standby and subsequent FDP is 16 hours except when the FDP includes a split rest duty period, in suitable sleeping accommodation, of at least 4 consecutive hours?
</t>
  </si>
  <si>
    <t xml:space="preserve"> subclause 6.4 
</t>
  </si>
  <si>
    <t xml:space="preserve">subclause 8.5
</t>
  </si>
  <si>
    <t xml:space="preserve">subclause 8.6
</t>
  </si>
  <si>
    <t xml:space="preserve">Are there documented procedures to ensure following an FDP and other duty, if any, which does not exceed 12 hours, the off-duty period is at least 10 hours if away from home base and at least 12 hours if at home base? 
</t>
  </si>
  <si>
    <t xml:space="preserve">Are there documented procedures to ensure following an FDP and other duty, if any, which exceeds 12 hours, the off-duty period will be at least 12 hours plus 1.5 times the amount of time which the duty exceeded 12 hours?
</t>
  </si>
  <si>
    <t xml:space="preserve">subclause 9.1
 </t>
  </si>
  <si>
    <t xml:space="preserve">subclause 9.2
 </t>
  </si>
  <si>
    <t xml:space="preserve">subclause 10.1
 </t>
  </si>
  <si>
    <t xml:space="preserve">subclause 10.2
 </t>
  </si>
  <si>
    <t xml:space="preserve">subclause 11.2 </t>
  </si>
  <si>
    <t xml:space="preserve">subclause 11.3 </t>
  </si>
  <si>
    <t xml:space="preserve">paragraph 1.1(b) </t>
  </si>
  <si>
    <t xml:space="preserve">subclause  2.1 &amp; 2.3
</t>
  </si>
  <si>
    <r>
      <t xml:space="preserve">Are there documented procedures to ensure where an FDP contains a split-duty rest period of at least 4 consecutive hours where there is access to suitable </t>
    </r>
    <r>
      <rPr>
        <b/>
        <sz val="11"/>
        <rFont val="Arial"/>
        <family val="2"/>
      </rPr>
      <t>sleeping</t>
    </r>
    <r>
      <rPr>
        <sz val="11"/>
        <rFont val="Arial"/>
        <family val="2"/>
      </rPr>
      <t xml:space="preserve"> accommodation, the maximum FDP may be increased by up to 4 hours?
</t>
    </r>
  </si>
  <si>
    <t xml:space="preserve">Are there documented procedures to ensure any remaining portion of an FDP following a split-duty rest period will be no longer than  5 hours?
</t>
  </si>
  <si>
    <t>subclause 4.8 &amp; 4.9</t>
  </si>
  <si>
    <t xml:space="preserve">subclause 4.10 </t>
  </si>
  <si>
    <t>subclause 4.11</t>
  </si>
  <si>
    <t>subclause 4.12</t>
  </si>
  <si>
    <t xml:space="preserve">subclause 4.7 </t>
  </si>
  <si>
    <t xml:space="preserve">subclause 5.1 </t>
  </si>
  <si>
    <t xml:space="preserve">subclauses 5.3 &amp; 5.4
</t>
  </si>
  <si>
    <t xml:space="preserve"> subclause 5.5 
</t>
  </si>
  <si>
    <t xml:space="preserve">Are there documented procedures to ensure the up to 30 minutes of flight training maybe conducted after the first 7 hours of the FDPs flight time at the discretion of the pilot in command if unforeseen operational circumstances arise, it operationally necessary to complete the duty and the FCM considers themselves fit for the extension?
</t>
  </si>
  <si>
    <t xml:space="preserve"> subclause 5.7
</t>
  </si>
  <si>
    <t xml:space="preserve">subclause 6.3.
</t>
  </si>
  <si>
    <t xml:space="preserve">Are there documented procedures to ensure that before beginning an FDP or standby an FCM will have at least 6 days off-duty in the 28 consecutive days before the standby or FDP commence?
</t>
  </si>
  <si>
    <t>subclause 8.1</t>
  </si>
  <si>
    <t xml:space="preserve">Are there documented procedures to ensure following an FDP and other duty, if any, which does not exceed 12 hours, the off-duty period is at least 10 hours if away from home base and at least 12 hours if at home base; plus any displacement time exceeding 3 hours travelling west and two hours travelling east?
</t>
  </si>
  <si>
    <t xml:space="preserve">Are there documented procedures to ensure following an FDP and other duty, if any, which exceeds 12 hours, the off-duty period will be at least 12 hours plus 1.5 times the amount of time which the duty exceeded 12 hours plus any displacement time exceeding 3 hours travelling west and two hours travelling east?
</t>
  </si>
  <si>
    <t>subclause 8.2</t>
  </si>
  <si>
    <t xml:space="preserve">Are there documented procedures to ensure cumulative flight time accrued by an FCM during any consecutive 28 day period will not exceed 100 hours?
</t>
  </si>
  <si>
    <t xml:space="preserve">subclause 9.2
</t>
  </si>
  <si>
    <t xml:space="preserve">subclause 10.1
</t>
  </si>
  <si>
    <t xml:space="preserve">subclause 10.2
</t>
  </si>
  <si>
    <r>
      <t>Are there documented procedures to ensure an FCM is not assigned an</t>
    </r>
    <r>
      <rPr>
        <b/>
        <sz val="11"/>
        <rFont val="Arial"/>
        <family val="2"/>
      </rPr>
      <t xml:space="preserve"> FDP</t>
    </r>
    <r>
      <rPr>
        <sz val="11"/>
        <rFont val="Arial"/>
        <family val="2"/>
      </rPr>
      <t xml:space="preserve"> longer than the hours specified in the operations manual and does not exceed those specified in the Appendix?
</t>
    </r>
  </si>
  <si>
    <t xml:space="preserve">Are there documented procedures to ensure an unacclimated FCM is not assigned an FDP longer than the hours specified in the operations manual and does not exceed those specified in the Appendix?
</t>
  </si>
  <si>
    <r>
      <t>Are there documented procedures to ensure an acclimatised FCM is not assigned an</t>
    </r>
    <r>
      <rPr>
        <b/>
        <sz val="11"/>
        <rFont val="Arial"/>
        <family val="2"/>
      </rPr>
      <t xml:space="preserve"> FDP</t>
    </r>
    <r>
      <rPr>
        <sz val="11"/>
        <rFont val="Arial"/>
        <family val="2"/>
      </rPr>
      <t xml:space="preserve"> longer than the hours specified in the operations manual and does not exceed those specified in the Appendix?
</t>
    </r>
  </si>
  <si>
    <t xml:space="preserve">Are there documented procedures to ensure an FCM is not assigned an FDP longer than the hours specified in the operations manual and does not exceed those specified in the Appendix?
</t>
  </si>
  <si>
    <t>subclause 3.3</t>
  </si>
  <si>
    <r>
      <t>Are there documented procedures to ensure where an FDP contains a split-duty rest period of at least 4 consecutive hours where there is access to suitable</t>
    </r>
    <r>
      <rPr>
        <b/>
        <sz val="11"/>
        <rFont val="Arial"/>
        <family val="2"/>
      </rPr>
      <t xml:space="preserve"> sleeping</t>
    </r>
    <r>
      <rPr>
        <sz val="11"/>
        <rFont val="Arial"/>
        <family val="2"/>
      </rPr>
      <t xml:space="preserve"> accommodation, the maximum FDP may be increased by the duration of the split, provided the maximum FDP does not exceed 15 hours?
</t>
    </r>
  </si>
  <si>
    <t xml:space="preserve">Are there documented procedures to ensure a split-duty rest period including any period between the hours of 2100 to 0329 local time must be for a consecutive period of at least 7 hours with access to suitable sleeping accommodation and that subclause 3.2 does not apply?
</t>
  </si>
  <si>
    <t xml:space="preserve">Are there documented procedures to ensure any remaining portion of an FDP following a split-duty rest period must be no longer than 5 hours?
</t>
  </si>
  <si>
    <t>subclause 7.1</t>
  </si>
  <si>
    <t>subclause 7.2</t>
  </si>
  <si>
    <t xml:space="preserve">Are there documented procedures to ensure the cumulative duty time of an FCM does not exceed 84 hours in any 336 consecutive hour period?
</t>
  </si>
  <si>
    <t xml:space="preserve">Are there documented procedures to ensure cumulative flight time accrued by an FCM during any consecutive 28 day period must not exceed 50 hours?
</t>
  </si>
  <si>
    <t xml:space="preserve">Are there documented procedures to ensure that before beginning an FDP an FCM must have had 2 full days (consecutive or otherwise) off duty in the 14 consecutive days before the projected end time of the assigned FDP (with a full day being midnight to midnight)?
</t>
  </si>
  <si>
    <t xml:space="preserve">Are there documented procedures to ensure that if an FCM takes 2 off duty periods of not less than 4 consecutive hours each, with an intervening duty period of not more than 2 hours, the total duration of the 2 off duty periods is not less than 13 hours?
</t>
  </si>
  <si>
    <t xml:space="preserve">Are there documented procedures to ensure the cumulative duty time of an FCM does not exceed 45 hours in any 168 consecutive hour period?
</t>
  </si>
  <si>
    <t xml:space="preserve"> subclause 1.4
</t>
  </si>
  <si>
    <t>subclauses 1.2 &amp; 1.3</t>
  </si>
  <si>
    <t xml:space="preserve">Are there documented procedures to ensure that the FDP will not be increased more than twice in any 168 h period to more than 12h for single pilots operations and 14h for multi-pilot operations; and that the prior and following ODPs must not be less than 12 hours each; and that the increased FDP is not further increased by a split-duty rest period?
</t>
  </si>
  <si>
    <t>subclause 2.3</t>
  </si>
  <si>
    <r>
      <t xml:space="preserve">Are there documented procedures to ensure where an FDP contains a split-duty rest period of at least 2 consecutive hours with access to suitable </t>
    </r>
    <r>
      <rPr>
        <b/>
        <sz val="11"/>
        <rFont val="Arial"/>
        <family val="2"/>
      </rPr>
      <t>sleeping</t>
    </r>
    <r>
      <rPr>
        <sz val="11"/>
        <rFont val="Arial"/>
        <family val="2"/>
      </rPr>
      <t xml:space="preserve"> accommodation, the maximum FDP may be increased by the duration of the split, provided the remaining FDP meets the requirements of subclause 2.2?
</t>
    </r>
  </si>
  <si>
    <t xml:space="preserve">subclause 3.6
</t>
  </si>
  <si>
    <t>subclause 3.2</t>
  </si>
  <si>
    <t xml:space="preserve">Are there documented procedures that ensure that in unforeseen operational circumstances, at the discretion of the pilot in command the FDP limits may be extended up to 2 hours for a multi pilot operation or 1 hour for a single pilot operation, provided the FDP does not exceed 16 hours?
</t>
  </si>
  <si>
    <t xml:space="preserve">subclause 3.7
</t>
  </si>
  <si>
    <t xml:space="preserve">Are there documented procedures to ensure that Flight Training for up to 30 minutes may be conducted after the first 7 hours of the FDP if unforeseen operational circumstances arise, the extension is operationally necessary to complete the duty, and each FCM is fit for the extension?
</t>
  </si>
  <si>
    <t xml:space="preserve">Are there documented procedures to ensure that the Flight Time limit is not extended more than 30 minutes, and that the extension is operationally necessary to complete the duty, and each FCM is fit for the extension?
</t>
  </si>
  <si>
    <t xml:space="preserve">Are there documented procedures for "urgent operations" that ensure when operations are deemed urgent, before the decision is made to extend the FDP, the PIC must consult with each crew member on the aircraft who must be satisfied they are fit for the extension?
</t>
  </si>
  <si>
    <t xml:space="preserve">Are there documented procedures for "urgent operations", that ensure when operations are deemed urgent, then at the discretion of the FCM the FDP limit may be extended to a maximum of 4 hours provided the FDP does not exceed 16 hours?
</t>
  </si>
  <si>
    <t>paragraph 
5.1 (a)</t>
  </si>
  <si>
    <t>paragraph 
5.1 (b)</t>
  </si>
  <si>
    <t>paragraph 5.3</t>
  </si>
  <si>
    <t xml:space="preserve">Are there documented procedures to ensure if an FCM in a 168 hour period conducts either 3 or more FDP's that involve late night operations OR an increased FDP; then the FCM must have an off duty period of at least 36 hours including 2 local nights?
</t>
  </si>
  <si>
    <t xml:space="preserve">If there are documented procedures to ensure an off duty period greater than 12 hours can be reduced to not less than 12 hours provided the next FDP is conducted under Appendix 4B and the off duty period following the next FDP is at least 24 hours?
</t>
  </si>
  <si>
    <t xml:space="preserve">Are there documented procedures to ensure that following an FDP an FCM must have an off-duty period with access to suitable sleeping accommodation for at least 8 consecutive hours and if the ODP does not include the period 2300 and 0559, the duration must be the sum of 10 hours plus the amount of time the FDP exceeded 12 hours plus any displacement time from the FDP plus 1 hour for every 30 minutes or part thereof for which the FDP was extended beyond the maximum FDP?
</t>
  </si>
  <si>
    <t xml:space="preserve">Are there documented procedures to ensure that following an FDP an FCM must have an off-duty period with access to suitable sleeping accommodation for at least 8 consecutive hours and if the ODP includes the period 2300 and 0559, the duration must be the sum of 8 hours plus the amount of time the FDP exceeded 12 hours plus any displacement time from the FDP plus 1 hour for every 30 minutes or part thereof for which the FDP was extended beyond the maximum FDP?
</t>
  </si>
  <si>
    <t xml:space="preserve">Are there documented procedures to ensure the cumulative duty time of an FCM during any 336 consecutive hour period does not exceed 100 hours?
</t>
  </si>
  <si>
    <t xml:space="preserve">Are there documented procedures to ensure during any 168 consecutive hours an FCM is not assigned or conducts more than 4 FDPs involving late night operations?
</t>
  </si>
  <si>
    <t xml:space="preserve">Are there documented procedures to ensure during any 168 consecutive hours, if an FCM conducts 3 or more FDPs involving LNOs the FCM is limited to 40 hours cumulative duty time during the period?
</t>
  </si>
  <si>
    <t xml:space="preserve">subclause 1.2
</t>
  </si>
  <si>
    <t xml:space="preserve">Are there documented procedures to ensure that the FDP will not be increased more than twice in any 168 hour period to more than 12 hours for single pilots operations and 14 hours for multi-pilot operations; and that the prior and following ODPs must not be less than 12 hours each; and that the increased FDD is not further increased by a split-duty rest period?
</t>
  </si>
  <si>
    <t xml:space="preserve">Are there documented procedures to ensure that if an FCM performs any non-flying duties in the 8 hours immediately preceding an FDP, the FDP is reduced by the greater of 30 mins, or the total duration of the non-flying duties?
</t>
  </si>
  <si>
    <t xml:space="preserve">subclause 3.3
</t>
  </si>
  <si>
    <t>subclause 3.6</t>
  </si>
  <si>
    <t>subclause 3.7</t>
  </si>
  <si>
    <t xml:space="preserve">Are there documented procedures to ensure that where a calculated off-duty period calculated is greater than 12 hours, the off-duty period can be reduced to 12 hours, provided the next FDP is conducted under Appendix 5 and the off-duty period following the next FDP is at least 36 hours, including 2 local nights?
</t>
  </si>
  <si>
    <t>subclause 4.2</t>
  </si>
  <si>
    <t>subclause 4.3</t>
  </si>
  <si>
    <t xml:space="preserve">subclause 5.2 </t>
  </si>
  <si>
    <t xml:space="preserve">subclause 6.1 </t>
  </si>
  <si>
    <t xml:space="preserve">Are there documented procedures to ensure the cumulative flight time accrued by an FCM during any 28 day period does not exceed 170 hours, noting the cumulative flight time can be reset to zero following the FCM having at least 5 consecutive days off?
</t>
  </si>
  <si>
    <t xml:space="preserve">Are there documented procedures to ensure the cumulative flight time accrued by an FCM during any 90 day period will not exceed 450 hours, noting the cumulative flight time can be reset to zero following the FCM having at least 5 consecutive days free of duty?
</t>
  </si>
  <si>
    <t xml:space="preserve">Are there documented procedures to ensure that an FDP must not be extended beyond the end of evening civil twilight unless it is necessary to complete the duties associated with the last daylight flight?
</t>
  </si>
  <si>
    <t xml:space="preserve">Are there documented procedures to ensure that the maximum extension to an FDP is 1 hour provided the FCM considers himself or herself fit for the extension?
</t>
  </si>
  <si>
    <t xml:space="preserve">Are there documented procedures to ensure that the cumulative flight time accrued by an FCM during a 365 day period do not exceed 1200 hours, noting the cumulative flight time can be reset to zero following the FCM having at least 28 consecutive days free of duty?
</t>
  </si>
  <si>
    <t>subclauses 5.4 &amp; 5.5</t>
  </si>
  <si>
    <t xml:space="preserve">Are there documented procedures to ensure the cumulative flight time accrued by an FCM during any consecutive 384 hour period (16 days) must not exceed 100 hours, noting the cumulative flight time can be reset to zero following the FCM having at least 5 consecutive days free of duty (subclause 5.3)?
</t>
  </si>
  <si>
    <t xml:space="preserve">subclause 4.5 </t>
  </si>
  <si>
    <t xml:space="preserve">Are there documented procedures to ensure the flight time limits for a single FDP can be extended at the discretion of the pilot in command by not more than 30 minutes if unforeseen operational circumstances arise, if operationally necessary to complete the duty and the FCM considers themselves fit for the extension?
</t>
  </si>
  <si>
    <t xml:space="preserve"> subclause 4.6</t>
  </si>
  <si>
    <t xml:space="preserve"> subclause 4.7</t>
  </si>
  <si>
    <t>subclause 5.2</t>
  </si>
  <si>
    <t>subclause 5.3</t>
  </si>
  <si>
    <t>subclause 7.3</t>
  </si>
  <si>
    <t xml:space="preserve">Are there procedures to ensure that following an FDP and other duty, an FCM has an off-duty period of at least the sum of 12 hours and 1.5 times the time (if any) the FDP and other duty time exceeded 12 hours?
</t>
  </si>
  <si>
    <t xml:space="preserve">subclause 8.1 </t>
  </si>
  <si>
    <t xml:space="preserve">subclause 8.2 </t>
  </si>
  <si>
    <t xml:space="preserve">subclause 9.1 </t>
  </si>
  <si>
    <t xml:space="preserve">subclause 9.2 </t>
  </si>
  <si>
    <t>subclause 10.1</t>
  </si>
  <si>
    <t>subclause 10.2</t>
  </si>
  <si>
    <t>subclause 10.3</t>
  </si>
  <si>
    <t xml:space="preserve">AOC holder obligations </t>
  </si>
  <si>
    <t>Transitioning from Appendix 4B, 5 or 5A, or Subpart 137.Q of CASR</t>
  </si>
  <si>
    <t>Operations under multiple Appendices</t>
  </si>
  <si>
    <t>Private Operations</t>
  </si>
  <si>
    <t>Acclimatisation</t>
  </si>
  <si>
    <t>Limits and requirements for operations</t>
  </si>
  <si>
    <t>Enhanced fatigue management obligations</t>
  </si>
  <si>
    <t>Training - Recognition of prior learning (RPL)</t>
  </si>
  <si>
    <t>Training - Initial and recurrent</t>
  </si>
  <si>
    <t>Part 3, paragraph 14.1 
91.520(4)</t>
  </si>
  <si>
    <r>
      <t xml:space="preserve">For surveillance only: 
</t>
    </r>
    <r>
      <rPr>
        <sz val="11"/>
        <rFont val="Arial"/>
        <family val="2"/>
      </rPr>
      <t xml:space="preserve">If the operator requires FCMs to conduct private operations on behalf of the operator-  such as ferry flights, post maintenance flights or flight tests - are the limits used by the operator suitable to manage fatigue risk?
 </t>
    </r>
  </si>
  <si>
    <t>Part 3, paragraph 15.2(a)</t>
  </si>
  <si>
    <t>Part 3, paragraph 15.2(c)</t>
  </si>
  <si>
    <t>Part 3, paragraph 15.4</t>
  </si>
  <si>
    <r>
      <t xml:space="preserve">For surveillance only: 
</t>
    </r>
    <r>
      <rPr>
        <sz val="11"/>
        <rFont val="Arial"/>
        <family val="2"/>
      </rPr>
      <t xml:space="preserve">Is there evidence the operator has continuously monitored and evaluated its limits to take into account the fatigue hazards? 
</t>
    </r>
    <r>
      <rPr>
        <b/>
        <sz val="10"/>
        <rFont val="Arial"/>
        <family val="2"/>
      </rPr>
      <t>Note:</t>
    </r>
    <r>
      <rPr>
        <sz val="10"/>
        <rFont val="Arial"/>
        <family val="2"/>
      </rPr>
      <t xml:space="preserve"> evidence could include activities such as FCM alertness data collection and analysis, FCM fatigue surveys etc. (CAAP 48.1-v3.2 section 5.4.3)</t>
    </r>
    <r>
      <rPr>
        <sz val="11"/>
        <rFont val="Arial"/>
        <family val="2"/>
      </rPr>
      <t xml:space="preserve">
 </t>
    </r>
  </si>
  <si>
    <t xml:space="preserve">2.1
</t>
  </si>
  <si>
    <t xml:space="preserve">2.5
</t>
  </si>
  <si>
    <t>2.1
2.6</t>
  </si>
  <si>
    <t xml:space="preserve">2.7
</t>
  </si>
  <si>
    <t xml:space="preserve">3.1
</t>
  </si>
  <si>
    <t xml:space="preserve">3.2
</t>
  </si>
  <si>
    <t xml:space="preserve">4.7
</t>
  </si>
  <si>
    <t xml:space="preserve">4.10
</t>
  </si>
  <si>
    <t xml:space="preserve">4.9
</t>
  </si>
  <si>
    <t xml:space="preserve">4.2
</t>
  </si>
  <si>
    <t>4.2
4.6</t>
  </si>
  <si>
    <t xml:space="preserve">4.3
</t>
  </si>
  <si>
    <t xml:space="preserve">4.8
</t>
  </si>
  <si>
    <t>Reassignment and extension</t>
  </si>
  <si>
    <t xml:space="preserve">4.11
</t>
  </si>
  <si>
    <t xml:space="preserve">4.12
</t>
  </si>
  <si>
    <t xml:space="preserve">4.4
</t>
  </si>
  <si>
    <t xml:space="preserve">4.6
</t>
  </si>
  <si>
    <t>FDP Limits</t>
  </si>
  <si>
    <t>Limit on late-night operations</t>
  </si>
  <si>
    <t>Off-duty period limits</t>
  </si>
  <si>
    <t>Limits on infringing the WOCL and early starts</t>
  </si>
  <si>
    <t xml:space="preserve">Limits on infringing the WOCL and early starts </t>
  </si>
  <si>
    <t>Off-duty periods</t>
  </si>
  <si>
    <t>Legislation reference columns</t>
  </si>
  <si>
    <t>Provides the regulatory questions to be assessed. Some questions have been broken across multiple rows to allow each part of the question to be assessed individually. This column is locked from editing.</t>
  </si>
  <si>
    <t xml:space="preserve">Specifies the legislation applicable to the question, including the subregulation, paragraph or subparagraph (if any). 
These columns are locked from editing.
Both columns can be filtered, although filtering the legislation sub reference without first filtering by legislation reference will not provide practical results.
Filtering these columns can be useful in conducting the assessment by regulation.
</t>
  </si>
  <si>
    <t>Note: The column titles in each worksheet tab may differ from below.</t>
  </si>
  <si>
    <t>Principle reference column</t>
  </si>
  <si>
    <t>Applicant’s document reference column</t>
  </si>
  <si>
    <t xml:space="preserve">Worksheet questions column </t>
  </si>
  <si>
    <t>Compliant column</t>
  </si>
  <si>
    <t>Comments column</t>
  </si>
  <si>
    <r>
      <t xml:space="preserve">This section should be completed before conducting the assessment and should include relevant details of the applicant and the people involved in the assessment. </t>
    </r>
    <r>
      <rPr>
        <i/>
        <sz val="11"/>
        <rFont val="Arial"/>
        <family val="2"/>
      </rPr>
      <t>EAP case number</t>
    </r>
    <r>
      <rPr>
        <sz val="11"/>
        <rFont val="Arial"/>
        <family val="2"/>
      </rPr>
      <t xml:space="preserve"> and </t>
    </r>
    <r>
      <rPr>
        <i/>
        <sz val="11"/>
        <rFont val="Arial"/>
        <family val="2"/>
      </rPr>
      <t>File Reference</t>
    </r>
    <r>
      <rPr>
        <sz val="11"/>
        <rFont val="Arial"/>
        <family val="2"/>
      </rPr>
      <t xml:space="preserve"> can be obtained in the EAP system. 
The name of applicant, applicant ARN, EAP case number and the file reference included in this section will automatically populate on the assessment worksheets. Ensure the information entered into these fields is correct; if an error is made, that error will transfer across to the other worksheet tabs and can only be rectified in this section of the assessment summary tab.</t>
    </r>
  </si>
  <si>
    <t>This section should summarise the scope of the assessment for the application. This information provides high level justification of what criteria is applicable to the application. 
For an initial issue AOC/certificate, the assessment will be part of the wider entry control project.
For an existing AOC/certificate holder, the assessment may be part of a significant change - such as introduction of a new aircraft type or a change to fatigue management procedures.
For all assessments, only the relevant worksheet tabs need be completed. For a significant change, only complete the sections of the worksheet tabs relevant to the assessment scope. The inspector should make a statement in the assessment scope on which sections are applicable.
If the scope changes during the assessment, or there are changes in the assessment team, details of these changes should be recorded in the relevant 'comments' section of the assessment scope.</t>
  </si>
  <si>
    <t>This column is used to record the reference to where evidence of compliance with the requirements can be found in the applicant’s documentation (exposition or other manuals). This may be reference to a page number or a numbered heading as applicable. 
The references provided in this column may provide sufficient justification to support the assessment outcome, alleviating the need for detailed comments. This is an unlocked free text column, allowing you to reference the applicant’s documentation using the referencing system they have chosen for their documents.</t>
  </si>
  <si>
    <t>The cells in this column are used to record evidence that supports an assessment of present and suitable for the operation. This field contains drop down lists for you to select a response. 
There are four available responses:
Yes / No / MI (more Information) / N/A (not applicable)
Yes indicates that both present and suitable have been satisfied and the element is compliant with the rule.</t>
  </si>
  <si>
    <t xml:space="preserve">Are there documented procedures to allow the operator to reduce the first 4 hours of the split-duty rest period by 2 hours for the purposes of calculating the subsequent off-duty period and cumulative duty time?
</t>
  </si>
  <si>
    <t xml:space="preserve">Are there documented procedures to ensure an FCM has at least 8 consecutive hours sleep opportunity within: 
</t>
  </si>
  <si>
    <t xml:space="preserve">If the operator has documented procedures for delayed reporting for single delays that are at least 10 hours, do the procedures ensure an FCM has at least 8 consecutive hours sleep opportunity within:
</t>
  </si>
  <si>
    <t xml:space="preserve">Are there documented procedures to ensure that for delays less than 10 hours, the period of delay between the original reporting time and any subsequent delayed reporting time is deemed and recorded as standby?
</t>
  </si>
  <si>
    <t xml:space="preserve">Are there documented procedures to ensure that after an FCM's assigned FDP commences, the FCM may be reassigned provided the modified FDP is subject to the limitations set out in the operations manual; and provided that the FCM is fit for the reassignment?
</t>
  </si>
  <si>
    <t xml:space="preserve">Are there documented procedures to ensure that in unforeseen operational circumstances the FDP limits can be extended at the discretion of the pilot in command by not more than 1 hour?
</t>
  </si>
  <si>
    <t xml:space="preserve">Are there documented procedures to ensure that a stand-by completed without a callout is followed by an ODP of at least 10 consecutive hours?
</t>
  </si>
  <si>
    <t xml:space="preserve">Are there documented procedures to ensure the cumulative duty time of an FCM does not exceed 100 hours within any 336 consecutive hour period?
</t>
  </si>
  <si>
    <t xml:space="preserve">Determine what appendices are allowable and verify the operations manual includes only the allowable appendices:
</t>
  </si>
  <si>
    <t xml:space="preserve">Are there operations manual procedures to ensure that the limits the AOC holder has identified are made available to FCMs? 
</t>
  </si>
  <si>
    <r>
      <rPr>
        <b/>
        <sz val="11"/>
        <rFont val="Arial"/>
        <family val="2"/>
      </rPr>
      <t>For surveillance only:</t>
    </r>
    <r>
      <rPr>
        <sz val="11"/>
        <rFont val="Arial"/>
        <family val="2"/>
      </rPr>
      <t xml:space="preserve">
Is there evidence that the operator’s FDP limits are communicated to staff?
</t>
    </r>
  </si>
  <si>
    <t xml:space="preserve">On initial assessment, do the limits contained in the operations manual fall within the maximum and minimum limits of the relevant appendix/appendices? 
</t>
  </si>
  <si>
    <t xml:space="preserve">Are there documented procedures to ensure that onboard crew rest and sleeping accommodation facilities comply on an initial and ongoing basis with all aspects of the 'Definition' of all relevant terms and are 'fit for purpose' as defined?  
</t>
  </si>
  <si>
    <t xml:space="preserve">Are there documented procedures to ensure that an FCM is not assigned a private operation duty  if they could reasonably be considered to be unfit for the flight?
</t>
  </si>
  <si>
    <t xml:space="preserve">Are there documented procedures to ensure the maintaining of records of any extension of any flight duty period in such detail it can be studied and used by the AOC holder for continuous improvement of the fatigue management and fatigue risk management policies?
</t>
  </si>
  <si>
    <t xml:space="preserve">Are there documented procedures to ensure each record concerning an extension of an FDP or a flight time limit is studied for continuous improvement of fatigue management and fatigue risk management policies?
</t>
  </si>
  <si>
    <r>
      <t xml:space="preserve">For surveillance only: 
</t>
    </r>
    <r>
      <rPr>
        <sz val="11"/>
        <rFont val="Arial"/>
        <family val="2"/>
      </rPr>
      <t xml:space="preserve">Is there evidence that extension records have been made and that they have been used to make fatigue management improvements?  </t>
    </r>
    <r>
      <rPr>
        <b/>
        <sz val="11"/>
        <rFont val="Arial"/>
        <family val="2"/>
      </rPr>
      <t xml:space="preserve">
</t>
    </r>
    <r>
      <rPr>
        <sz val="11"/>
        <rFont val="Arial"/>
        <family val="2"/>
      </rPr>
      <t xml:space="preserve"> </t>
    </r>
  </si>
  <si>
    <t xml:space="preserve">Are there documented procedures to ensure that an FCM is not be assigned or commence flight time for flight training during an FDP unless the flight training is conducted during the first 7 hours of the FDP’s flight time?
</t>
  </si>
  <si>
    <t xml:space="preserve">Are there documented procedures to allow flight training for up to 30 minutes to be conducted after the first 7 hours of the FDP’s flight time if unforeseen operational circumstances arise after the FDP has commenced, it is operationally necessary in order to complete the duty and the FCM considers themselves fit for the extension?
</t>
  </si>
  <si>
    <r>
      <t xml:space="preserve">For surveillance only: 
</t>
    </r>
    <r>
      <rPr>
        <sz val="11"/>
        <rFont val="Arial"/>
        <family val="2"/>
      </rPr>
      <t xml:space="preserve">Are the hazards identified relevant to the operations conducted?  </t>
    </r>
    <r>
      <rPr>
        <b/>
        <sz val="11"/>
        <rFont val="Arial"/>
        <family val="2"/>
      </rPr>
      <t xml:space="preserve">
</t>
    </r>
  </si>
  <si>
    <t xml:space="preserve">Are there documented procedures to ensure a FCM who has successfully completed initial training with a different AOC (or agent), the current AOC holder (or agent) when previously employed, or with a RTO can be exempted against training requirements?
</t>
  </si>
  <si>
    <t xml:space="preserve">Do the operator's crew rest facilities meet the applicable criteria in the definition section in the Order (class 1, class 2 or class 3)?
</t>
  </si>
  <si>
    <t xml:space="preserve">Are there documented procedures to ensure the flight time limits for a single FDP can be extended at the discretion of the pilot in command by not more than 30 minutes if operationally necessary and each FCM considers themselves fit for the extension?
</t>
  </si>
  <si>
    <t xml:space="preserve">Are there documented procedures to ensure that after an FDP (and other duty time if any) which does not exceed 12 hours, the following off-duty period must be at least:
</t>
  </si>
  <si>
    <t xml:space="preserve">Are there documented procedures to ensure that after an FDP (and other duty time if any) which exceeds 12 hours, the following off-duty period must be at least:
</t>
  </si>
  <si>
    <t xml:space="preserve">Are there documented procedures to ensure that if an FCM is assigned a 4th or a 4th and 5th consecutive early start  (whether or not the start infringes the WOCL) the maximum FDP permissible on the 4th early start day is reduced by 2 hours; and the maximum FDP permissible on the 5th early start day is reduced by 4 hours?
</t>
  </si>
  <si>
    <t xml:space="preserve">Are there documented procedures to ensure that an FCM whose duties have already infringed 3 consecutive WOCLs is not assigned an FDP that would again infringe the WOCL without an intervening off duty period that included a local night?
</t>
  </si>
  <si>
    <t xml:space="preserve">Are there documented procedures to ensure that following and FDP an FCM must have an off duty period of at least 10 consecutive hours?
</t>
  </si>
  <si>
    <t xml:space="preserve">Are there documented procedures to ensure an extended FDP does not exceed a cumulative flight time or duty time limit for the FCM?
</t>
  </si>
  <si>
    <t>Part 3, paragraph 14.5</t>
  </si>
  <si>
    <t>Part 3, paragraph 14.6</t>
  </si>
  <si>
    <t>Part 3, paragraphs 15A.2 &amp; 15A.3</t>
  </si>
  <si>
    <t xml:space="preserve">paragraph 1.1(c) </t>
  </si>
  <si>
    <t>subclause 6.3</t>
  </si>
  <si>
    <t xml:space="preserve">Are there documented procedures when operating under 2 or more appendices in a single FDP, to ensure the maximum FDP and maximum flight time are based on the start time of the FDP and not on the start time of operations under each appendix?
</t>
  </si>
  <si>
    <t xml:space="preserve">Part 3, subparagraph 10.1(b) </t>
  </si>
  <si>
    <t>Part 1 paragraph 6.3</t>
  </si>
  <si>
    <t>Part 3,
paragraph 12.4</t>
  </si>
  <si>
    <t>Part 3 
paragraph 
13A.2</t>
  </si>
  <si>
    <t xml:space="preserve">Part 3, paragraph 14.9 </t>
  </si>
  <si>
    <t>Part 3,
subparagraph 12.4 (a)</t>
  </si>
  <si>
    <t>Part 3,
subparagraph 12.4 (b)</t>
  </si>
  <si>
    <t>Part 3,
subparagraph 12.4 (c)</t>
  </si>
  <si>
    <t>Part 3,
subparagraph 12.4 (d)</t>
  </si>
  <si>
    <t>Part 3, subparagraph 14.6(e)  &amp; paragraph 14.8</t>
  </si>
  <si>
    <t xml:space="preserve">Part 3, subparagraph 15.2(b) &amp; 14.3(c) </t>
  </si>
  <si>
    <t>Part 3, paragraph 15.6</t>
  </si>
  <si>
    <t xml:space="preserve">Are there documented procedures for the initial syllabus which ensures the FCMs are equipped with the ability to comply with their obligations through being provided a thorough knowledge and understanding of:  
   - fatigue causes; and
   - fatigue related impairment; and
   - the management of fatigue risk; and
   - the operators fatigue risk management obligations?
</t>
  </si>
  <si>
    <t>Part 3, subparagraph 15.5(b)</t>
  </si>
  <si>
    <t>paragraph 5.3(f)</t>
  </si>
  <si>
    <t>subclause 1.1</t>
  </si>
  <si>
    <t xml:space="preserve">paragraph 10.1(a) </t>
  </si>
  <si>
    <t xml:space="preserve">paragraph 10.1(b) </t>
  </si>
  <si>
    <t xml:space="preserve">paragraph 10.1(c) </t>
  </si>
  <si>
    <t xml:space="preserve">subclause 10.3 </t>
  </si>
  <si>
    <t xml:space="preserve">Are there documented procedures to ensure that following an FDP which does not exceed 10 hours, an off-duty period may be reduced to 9 hours:
   - the previous off-duty period prior to the FDP was at least 12 hours including a local night; and
   - the FCM is acclimatised at the start of the off-duty period;  and
   - the off-duty period includes a local night;  and
   - the off-duty period is not undertaken at home base; and
   - the subsequent off-duty period following the FDP is at least 12 hours including a local night?
</t>
  </si>
  <si>
    <t>subparagraphs 10.2(a)</t>
  </si>
  <si>
    <t>subparagraphs 10.2(b)</t>
  </si>
  <si>
    <t>subclause 10.4</t>
  </si>
  <si>
    <t>subclause 8.3</t>
  </si>
  <si>
    <t xml:space="preserve">Are there documented procedures to ensure that following an FDP which does not exceed 10 hours, the ODP may be reduced to 9 hours provided:
   - the previous off-duty period prior to the FDP was at least 12 hours including a local night; and
   - the off-duty period includes a local night; and
   - the off-duty period is not undertaken at home base; and
   - the subsequent off-duty period following an FDP is at least 12 hours including a local night?
</t>
  </si>
  <si>
    <t>subclause 8.4</t>
  </si>
  <si>
    <t>paragraph 5.3(a)</t>
  </si>
  <si>
    <t xml:space="preserve">paragraph  5.3(b) </t>
  </si>
  <si>
    <t>subparagraph 5.3(d) (i)</t>
  </si>
  <si>
    <t>subparagraph 5.3 (d) (ii)</t>
  </si>
  <si>
    <t>Part 3 paragraph 15.2(c)</t>
  </si>
  <si>
    <t xml:space="preserve">Are there documented procedures to ensure that if an off-duty period is calculated to be more than 14 hours the off-duty period may be reduced to not less than 14 hours, provided:
   - the off-duty period is taken away from home base; and
   - the preceding FDP is not extended past the FDP limit in the operations manual; and
   - the subsequent off-duty period is at least 36 consecutive hours and includes 2 local nights?
</t>
  </si>
  <si>
    <t>subclause 4.6</t>
  </si>
  <si>
    <t xml:space="preserve">subclause 6.6 
</t>
  </si>
  <si>
    <t xml:space="preserve">subclause  2.2
</t>
  </si>
  <si>
    <t xml:space="preserve">subclause 4.3
</t>
  </si>
  <si>
    <t>clause 6</t>
  </si>
  <si>
    <t>subclauses 5.3 &amp; 5.4</t>
  </si>
  <si>
    <t>clause 1</t>
  </si>
  <si>
    <t>subclauses 2.1 &amp; 2.2</t>
  </si>
  <si>
    <r>
      <t xml:space="preserve">Are there documented procedures to ensure the cumulative duty time of an FCM in a 168 hour period does not exceed:
   - if an FCM has not had at least 1 off duty period of at least 36 hours, including 2 local nights during the period - 40 hours </t>
    </r>
    <r>
      <rPr>
        <b/>
        <sz val="11"/>
        <rFont val="Arial"/>
        <family val="2"/>
      </rPr>
      <t xml:space="preserve">
</t>
    </r>
    <r>
      <rPr>
        <sz val="11"/>
        <rFont val="Arial"/>
        <family val="2"/>
      </rPr>
      <t xml:space="preserve">   - if an FCM has had at least 1 off duty period of at least 36 hours, including 2 local nights during the period - 60 hours?
</t>
    </r>
  </si>
  <si>
    <t xml:space="preserve">subclause 6.1
 </t>
  </si>
  <si>
    <t xml:space="preserve">subclause 6.2
 </t>
  </si>
  <si>
    <t>subclause 5.4</t>
  </si>
  <si>
    <t>subclauses 1.3 &amp; 1.4</t>
  </si>
  <si>
    <t>subclauses 3.1 &amp; 3.2</t>
  </si>
  <si>
    <t>subclauses 6.2 &amp; 6.4</t>
  </si>
  <si>
    <t>subclauses 6.3 &amp; 6.4</t>
  </si>
  <si>
    <t>subclauses 6.5 &amp; 6.6</t>
  </si>
  <si>
    <t xml:space="preserve">Are there documented procedures to ensure an FCM called out from standby to commence duties other than flying duties, may return to standby following the other duties, with any subsequent FDP reduced by 30 mins or the duration of the non-flying duties, whichever is greater (subclause 1.5)? 
</t>
  </si>
  <si>
    <t xml:space="preserve">Are there documented procedures to ensure the cumulative flight time accrued by an FCM can not be greater than 1200 hours in any 365 consecutive day period, noting the cumulative flight time can be reset to zero following the FCM having 28 consecutive days free of duty?
</t>
  </si>
  <si>
    <t>subclause 4.1</t>
  </si>
  <si>
    <t xml:space="preserve">Are there documented procedures to ensure that any split-duty rest period is predefined?
</t>
  </si>
  <si>
    <t xml:space="preserve">Are there documented procedures to ensure that after an FCM's assigned FDP commences, the FCM may be reassigned provided the modified FDP is subject to the limitations set out in the relevant subclause; and provided that the FCM is fit for the reassignment?
</t>
  </si>
  <si>
    <t xml:space="preserve">subclause 4.1 </t>
  </si>
  <si>
    <t>subclauses 4.3 &amp; 4.4</t>
  </si>
  <si>
    <t xml:space="preserve">Are there documented procedures to ensure that in unforeseen operational circumstances the FDP limits can be extended at the discretion of the pilot in command by not more than 1 hour, provided the PIC consults with any and each crew member on the aircraft who must be satisfied they are fit for the extension?
</t>
  </si>
  <si>
    <t xml:space="preserve">Part 1 paragraph 6.1 </t>
  </si>
  <si>
    <t xml:space="preserve">Part 3, subparagraph 10.1(c) </t>
  </si>
  <si>
    <t>Part 1, paragraph 6.1</t>
  </si>
  <si>
    <r>
      <rPr>
        <b/>
        <sz val="11"/>
        <rFont val="Arial"/>
        <family val="2"/>
      </rPr>
      <t>Delays without operations manual procedures - no procedures for delays of less than 10 hours:</t>
    </r>
    <r>
      <rPr>
        <sz val="11"/>
        <rFont val="Arial"/>
        <family val="2"/>
      </rPr>
      <t xml:space="preserve">
Does the operations manual include a process for managing delays of 10 or more hours in compliance with the subclauses 6.2,6.3 &amp; 6.4 of the appendix?
</t>
    </r>
  </si>
  <si>
    <t xml:space="preserve">Are there documented procedures to ensure that the combined duration of 1 or series of delays and the immediately following FDP must not exceed 16 hours unless the FDP:
(a) is an augmented crew operation;
(b) contains a split-duty rest period?
</t>
  </si>
  <si>
    <t xml:space="preserve">Delays under the operations manual procedures - procedures for delays of less than 10 hours:
</t>
  </si>
  <si>
    <r>
      <rPr>
        <b/>
        <sz val="11"/>
        <rFont val="Arial"/>
        <family val="2"/>
      </rPr>
      <t xml:space="preserve">Delays without operations manual procedures - no procedures for delays of less than 10 hours: </t>
    </r>
    <r>
      <rPr>
        <sz val="11"/>
        <rFont val="Arial"/>
        <family val="2"/>
      </rPr>
      <t xml:space="preserve">
Does the operations manual include a process for managing delays of 10 or more hours in compliance with the subclauses 4.1, 4.2, 4.2 &amp; 4.4 of the appendix?
</t>
    </r>
  </si>
  <si>
    <t>Part 1 paragraph 6.1</t>
  </si>
  <si>
    <r>
      <rPr>
        <b/>
        <sz val="11"/>
        <rFont val="Arial"/>
        <family val="2"/>
      </rPr>
      <t>Delays without operations manual procedures - no procedures for delays of less than 10 hours:</t>
    </r>
    <r>
      <rPr>
        <sz val="11"/>
        <rFont val="Arial"/>
        <family val="2"/>
      </rPr>
      <t xml:space="preserve">
Does the operations manual include a process for managing delays of 10 or more hours in compliance with the subclauses 4.1, 4.2, 4.2 &amp; 4.4 of the appendix?
</t>
    </r>
  </si>
  <si>
    <t>Part 1, subsection 6</t>
  </si>
  <si>
    <t>Part 1  subsection 7</t>
  </si>
  <si>
    <t>Part 3 
paragraph 13A.1</t>
  </si>
  <si>
    <t xml:space="preserve">Part 3 paragraph 13.4 </t>
  </si>
  <si>
    <t xml:space="preserve">Part 3 subparagraph 15.2(d) </t>
  </si>
  <si>
    <t xml:space="preserve">Part 1, paragraph 6.1
</t>
  </si>
  <si>
    <t xml:space="preserve">Are there documented procedures to ensure that following an FDP an FCM must have at least 10 consecutive hours off duty?
</t>
  </si>
  <si>
    <t xml:space="preserve">Are there procedures to ensure that an FCM has at least 2 consecutive days off duty in any 384 hour period (16 days)?
</t>
  </si>
  <si>
    <t xml:space="preserve">Are there documented procedures to ensure an FCM will not be assigned or commence an FDP that:
   (a) begins more than 30 minutes before the beginning of morning civil twilight at the location the FDP commences
   (b) ends later than the end of evening civil twilight at the location the FDP commences? 
</t>
  </si>
  <si>
    <r>
      <t xml:space="preserve">Are there documented procedures to ensure the AOC holder determines the home base of each FCM, advises the FCM of the determination, and manages the determination and any change in an FCMs home base in a manner which will not adversely affect aviation safety? 
</t>
    </r>
    <r>
      <rPr>
        <i/>
        <sz val="11"/>
        <rFont val="Arial"/>
        <family val="2"/>
      </rPr>
      <t>Note: This provision is not applicable to appendices 5 and 5A.</t>
    </r>
    <r>
      <rPr>
        <sz val="11"/>
        <rFont val="Arial"/>
        <family val="2"/>
      </rPr>
      <t xml:space="preserve">
</t>
    </r>
  </si>
  <si>
    <t xml:space="preserve">Are there documented procedures to ensure the AOC holder publishes FCM rosters so far in advance of the FDPs and standby periods, the FCM to whom the roster applies has a reasonable opportunity to plan adequate rest before the duty?
</t>
  </si>
  <si>
    <r>
      <t xml:space="preserve">These tabs contain the assessment criteria for assessing compliance against relevant legislation for specific areas within an organisation.
</t>
    </r>
    <r>
      <rPr>
        <sz val="9"/>
        <rFont val="Arial"/>
        <family val="2"/>
      </rPr>
      <t>Note: only the tabs relevant to the operator's application need be assessed/completed</t>
    </r>
    <r>
      <rPr>
        <sz val="10"/>
        <rFont val="Arial"/>
        <family val="2"/>
      </rPr>
      <t>.</t>
    </r>
  </si>
  <si>
    <t xml:space="preserve">Issued in accordance with the following legislation as current on the Federal Register of Legislation website: 
Civil Aviation Order (CAO) 48.1 Instrument 2019  </t>
  </si>
  <si>
    <r>
      <t>1. The (OPS.09) Worksheet contains the assessment criteria that must be considered during the assessment of fatigue management under CAO 48.1. The worksheet includes a tab for questions relevant to all appendices (</t>
    </r>
    <r>
      <rPr>
        <i/>
        <sz val="11"/>
        <rFont val="Arial"/>
        <family val="2"/>
      </rPr>
      <t>All</t>
    </r>
    <r>
      <rPr>
        <sz val="11"/>
        <rFont val="Arial"/>
        <family val="2"/>
      </rPr>
      <t>), separate tabs for each appendix, and a tab for enhanced obligations (</t>
    </r>
    <r>
      <rPr>
        <i/>
        <sz val="11"/>
        <rFont val="Arial"/>
        <family val="2"/>
      </rPr>
      <t>Section 15 enhanced obligations</t>
    </r>
    <r>
      <rPr>
        <sz val="11"/>
        <rFont val="Arial"/>
        <family val="2"/>
      </rPr>
      <t xml:space="preserve">). Inspectors must complete the </t>
    </r>
    <r>
      <rPr>
        <i/>
        <sz val="11"/>
        <rFont val="Arial"/>
        <family val="2"/>
      </rPr>
      <t>All</t>
    </r>
    <r>
      <rPr>
        <sz val="11"/>
        <rFont val="Arial"/>
        <family val="2"/>
      </rPr>
      <t xml:space="preserve"> tab, and the other tabs relevant to the assessment. For example, if an operator has made an application under Appendix 1, the inspector should complete the All tab and Appendix 1 tab only. Refer to the (OPS.09) principle document for further information.</t>
    </r>
  </si>
  <si>
    <r>
      <rPr>
        <sz val="11"/>
        <rFont val="Arial"/>
        <family val="2"/>
      </rPr>
      <t xml:space="preserve">2. Given the over-arching nature of the CAO 48.1 Instrument, most questions in this worksheet appear to be a simple yes / no response. Inspectors are required to consult </t>
    </r>
    <r>
      <rPr>
        <b/>
        <sz val="11"/>
        <rFont val="Arial"/>
        <family val="2"/>
      </rPr>
      <t>(OPS.09) Principle</t>
    </r>
    <r>
      <rPr>
        <sz val="11"/>
        <rFont val="Arial"/>
        <family val="2"/>
      </rPr>
      <t xml:space="preserve"> that aligns with this worksheet for more in-depth information and guidance related to each question. </t>
    </r>
  </si>
  <si>
    <t>3. This worksheet is intended to be used in conjunction with the policy, processes and guidance contained in (OPS.09) Principle (within the OPS.09 protocol document suite).</t>
  </si>
  <si>
    <t>8. Enquiries or questions regarding the content of this worksheet should be directed to the Human Performance Team in the Regulatory Oversight Division (ROD).</t>
  </si>
  <si>
    <t xml:space="preserve">This section is the recommendation for the assessment. The assessment participant(s) should complete the Recommendation field by ticking the appropriate box and including their name(s), title(s), the date of the recommendation and any comments deemed necessary. 
</t>
  </si>
  <si>
    <r>
      <rPr>
        <b/>
        <sz val="18"/>
        <rFont val="Arial"/>
        <family val="2"/>
      </rPr>
      <t>Worksheet (OPS.09)</t>
    </r>
    <r>
      <rPr>
        <b/>
        <sz val="16"/>
        <rFont val="Arial"/>
        <family val="2"/>
      </rPr>
      <t xml:space="preserve">
Assessment summary</t>
    </r>
  </si>
  <si>
    <t>This worksheet verifies the operations manual meets the requirements of CAO 48.1 Instrument (2019) for the above-named applicant, and has been assessed in accordance with the current revision of Protocol (OPS.09).</t>
  </si>
  <si>
    <t>Reason for recommendation</t>
  </si>
  <si>
    <t>Tips: To start a new line in any of the unlocked cells, use ALT+Enter. Where additional space is required, expand the row height. Refer to the user instructions tab for more information.</t>
  </si>
  <si>
    <t>Version</t>
  </si>
  <si>
    <t>RMS reference number</t>
  </si>
  <si>
    <t>Tick the relevant boxes for the approvals, if required.</t>
  </si>
  <si>
    <t>Approval data sheet tab</t>
  </si>
  <si>
    <t>The following guidance explains how to use and complete the approval data sheet tab.</t>
  </si>
  <si>
    <t xml:space="preserve">I am satisfied the operations manual meets the requirements of CAO 48.1 Instrument (2019). </t>
  </si>
  <si>
    <t xml:space="preserve">I am not satisfied the operations manual meets the requirements of CAO 48.1 Instrument (2019). </t>
  </si>
  <si>
    <r>
      <rPr>
        <b/>
        <sz val="18"/>
        <rFont val="Arial"/>
        <family val="2"/>
      </rPr>
      <t>Worksheet (OPS.09)</t>
    </r>
    <r>
      <rPr>
        <b/>
        <sz val="16"/>
        <rFont val="Arial"/>
        <family val="2"/>
      </rPr>
      <t xml:space="preserve">
Approval data sheet</t>
    </r>
  </si>
  <si>
    <r>
      <rPr>
        <b/>
        <sz val="16"/>
        <rFont val="Arial"/>
        <family val="2"/>
      </rPr>
      <t>Assessment Worksheet</t>
    </r>
    <r>
      <rPr>
        <sz val="12"/>
        <rFont val="Arial"/>
        <family val="2"/>
      </rPr>
      <t xml:space="preserve">
Civil Aviation Order 48.1 Instrument 2019</t>
    </r>
    <r>
      <rPr>
        <b/>
        <sz val="12"/>
        <rFont val="Arial"/>
        <family val="2"/>
      </rPr>
      <t xml:space="preserve">
</t>
    </r>
    <r>
      <rPr>
        <sz val="12"/>
        <rFont val="Arial"/>
        <family val="2"/>
      </rPr>
      <t>Section 15 Enhanced Obligations</t>
    </r>
  </si>
  <si>
    <r>
      <rPr>
        <b/>
        <sz val="16"/>
        <rFont val="Arial"/>
        <family val="2"/>
      </rPr>
      <t>Assessment Worksheet</t>
    </r>
    <r>
      <rPr>
        <sz val="12"/>
        <rFont val="Arial"/>
        <family val="2"/>
      </rPr>
      <t xml:space="preserve">
Civil Aviation Order 48.1 Instrument 2019</t>
    </r>
    <r>
      <rPr>
        <b/>
        <sz val="12"/>
        <rFont val="Arial"/>
        <family val="2"/>
      </rPr>
      <t xml:space="preserve">
</t>
    </r>
    <r>
      <rPr>
        <sz val="12"/>
        <rFont val="Arial"/>
        <family val="2"/>
      </rPr>
      <t>Appendix 1</t>
    </r>
  </si>
  <si>
    <r>
      <rPr>
        <b/>
        <sz val="16"/>
        <rFont val="Arial"/>
        <family val="2"/>
      </rPr>
      <t>Assessment Worksheet</t>
    </r>
    <r>
      <rPr>
        <sz val="12"/>
        <rFont val="Arial"/>
        <family val="2"/>
      </rPr>
      <t xml:space="preserve">
Civil Aviation Order 48.1 Instrument 2019</t>
    </r>
    <r>
      <rPr>
        <b/>
        <sz val="12"/>
        <rFont val="Arial"/>
        <family val="2"/>
      </rPr>
      <t xml:space="preserve">
</t>
    </r>
    <r>
      <rPr>
        <sz val="12"/>
        <rFont val="Arial"/>
        <family val="2"/>
      </rPr>
      <t>Appendices 1-6</t>
    </r>
  </si>
  <si>
    <r>
      <rPr>
        <b/>
        <sz val="16"/>
        <rFont val="Arial"/>
        <family val="2"/>
      </rPr>
      <t>Assessment Worksheet</t>
    </r>
    <r>
      <rPr>
        <sz val="12"/>
        <rFont val="Arial"/>
        <family val="2"/>
      </rPr>
      <t xml:space="preserve">
Civil Aviation Order 48.1 Instrument 2019</t>
    </r>
    <r>
      <rPr>
        <b/>
        <sz val="12"/>
        <rFont val="Arial"/>
        <family val="2"/>
      </rPr>
      <t xml:space="preserve">
</t>
    </r>
    <r>
      <rPr>
        <sz val="12"/>
        <rFont val="Arial"/>
        <family val="2"/>
      </rPr>
      <t>Appendix 2</t>
    </r>
  </si>
  <si>
    <r>
      <rPr>
        <b/>
        <sz val="16"/>
        <rFont val="Arial"/>
        <family val="2"/>
      </rPr>
      <t>Assessment Worksheet</t>
    </r>
    <r>
      <rPr>
        <sz val="12"/>
        <rFont val="Arial"/>
        <family val="2"/>
      </rPr>
      <t xml:space="preserve">
Civil Aviation Order 48.1 Instrument 2019</t>
    </r>
    <r>
      <rPr>
        <b/>
        <sz val="12"/>
        <rFont val="Arial"/>
        <family val="2"/>
      </rPr>
      <t xml:space="preserve">
</t>
    </r>
    <r>
      <rPr>
        <sz val="12"/>
        <rFont val="Arial"/>
        <family val="2"/>
      </rPr>
      <t>Appendix 3</t>
    </r>
  </si>
  <si>
    <r>
      <rPr>
        <b/>
        <sz val="16"/>
        <rFont val="Arial"/>
        <family val="2"/>
      </rPr>
      <t>Assessment Worksheet</t>
    </r>
    <r>
      <rPr>
        <sz val="12"/>
        <rFont val="Arial"/>
        <family val="2"/>
      </rPr>
      <t xml:space="preserve">
Civil Aviation Order 48.1 Instrument 2019</t>
    </r>
    <r>
      <rPr>
        <b/>
        <sz val="12"/>
        <rFont val="Arial"/>
        <family val="2"/>
      </rPr>
      <t xml:space="preserve">
</t>
    </r>
    <r>
      <rPr>
        <sz val="12"/>
        <rFont val="Arial"/>
        <family val="2"/>
      </rPr>
      <t>Appendix 4</t>
    </r>
  </si>
  <si>
    <r>
      <rPr>
        <b/>
        <sz val="16"/>
        <rFont val="Arial"/>
        <family val="2"/>
      </rPr>
      <t>Assessment Worksheet</t>
    </r>
    <r>
      <rPr>
        <sz val="12"/>
        <rFont val="Arial"/>
        <family val="2"/>
      </rPr>
      <t xml:space="preserve">
Civil Aviation Order 48.1 Instrument 2019</t>
    </r>
    <r>
      <rPr>
        <b/>
        <sz val="12"/>
        <rFont val="Arial"/>
        <family val="2"/>
      </rPr>
      <t xml:space="preserve">
</t>
    </r>
    <r>
      <rPr>
        <sz val="12"/>
        <rFont val="Arial"/>
        <family val="2"/>
      </rPr>
      <t>Appendix 4A</t>
    </r>
  </si>
  <si>
    <r>
      <rPr>
        <b/>
        <sz val="16"/>
        <rFont val="Arial"/>
        <family val="2"/>
      </rPr>
      <t>Assessment Worksheet</t>
    </r>
    <r>
      <rPr>
        <sz val="12"/>
        <rFont val="Arial"/>
        <family val="2"/>
      </rPr>
      <t xml:space="preserve">
Civil Aviation Order 48.1 Instrument 2019</t>
    </r>
    <r>
      <rPr>
        <b/>
        <sz val="12"/>
        <rFont val="Arial"/>
        <family val="2"/>
      </rPr>
      <t xml:space="preserve">
</t>
    </r>
    <r>
      <rPr>
        <sz val="12"/>
        <rFont val="Arial"/>
        <family val="2"/>
      </rPr>
      <t>Appendix 4B</t>
    </r>
  </si>
  <si>
    <t xml:space="preserve">Are there documented procedures to allow the operator to reduce the duration of the split-duty rest period by 50% for the purposes of calculating the subsequent off-duty period and cumulative duty time?
</t>
  </si>
  <si>
    <t xml:space="preserve">Are there documented procedures to ensure that  the ODP requirements of subclause 5.1 are met by ensuring:
   - access to suitable sleeping accommodation
   - the split duty rest period is at least 10 consecutive hours, plus the number of hours difference in local time between the
     location where the FDP commenced and the location where the split-rest duty period is undertaken
   - and is taken over a local night?
</t>
  </si>
  <si>
    <t xml:space="preserve">Are there documented procedures to ensure any extension of the FDP limit extension will not cause an FCM to exceed the cumulative flight time limits?
</t>
  </si>
  <si>
    <t xml:space="preserve">Are there documented procedures to ensure that if unforeseen operational circumstances arise after take-off on the final sector of an FDP which would cause an FCM to exceed any limit permitted then the flight may continue to the planned or alternate destination at the discretion of the pilot in command?
</t>
  </si>
  <si>
    <t xml:space="preserve">Are there documented procedures to ensure an FCM called out from standby to commence duties other than flying duties, may return to standby following the other duties, with any subsequent FDP reduced by 30 mins or the duration of the non-flying duties, whichever is greater (subclause 1.5)?
</t>
  </si>
  <si>
    <r>
      <rPr>
        <b/>
        <sz val="16"/>
        <rFont val="Arial"/>
        <family val="2"/>
      </rPr>
      <t>Assessment Worksheet</t>
    </r>
    <r>
      <rPr>
        <sz val="12"/>
        <rFont val="Arial"/>
        <family val="2"/>
      </rPr>
      <t xml:space="preserve">
Civil Aviation Order 48.1 Instrument 2019</t>
    </r>
    <r>
      <rPr>
        <b/>
        <sz val="12"/>
        <rFont val="Arial"/>
        <family val="2"/>
      </rPr>
      <t xml:space="preserve">
</t>
    </r>
    <r>
      <rPr>
        <sz val="12"/>
        <rFont val="Arial"/>
        <family val="2"/>
      </rPr>
      <t>Appendix 5</t>
    </r>
  </si>
  <si>
    <r>
      <rPr>
        <b/>
        <sz val="16"/>
        <rFont val="Arial"/>
        <family val="2"/>
      </rPr>
      <t>Assessment Worksheet</t>
    </r>
    <r>
      <rPr>
        <sz val="12"/>
        <rFont val="Arial"/>
        <family val="2"/>
      </rPr>
      <t xml:space="preserve">
Civil Aviation Order 48.1 Instrument 2019</t>
    </r>
    <r>
      <rPr>
        <b/>
        <sz val="12"/>
        <rFont val="Arial"/>
        <family val="2"/>
      </rPr>
      <t xml:space="preserve">
</t>
    </r>
    <r>
      <rPr>
        <sz val="12"/>
        <rFont val="Arial"/>
        <family val="2"/>
      </rPr>
      <t>Appendix 5A</t>
    </r>
  </si>
  <si>
    <r>
      <rPr>
        <b/>
        <sz val="16"/>
        <rFont val="Arial"/>
        <family val="2"/>
      </rPr>
      <t>Assessment Worksheet</t>
    </r>
    <r>
      <rPr>
        <sz val="12"/>
        <rFont val="Arial"/>
        <family val="2"/>
      </rPr>
      <t xml:space="preserve">
Civil Aviation Order 48.1 Instrument 2019</t>
    </r>
    <r>
      <rPr>
        <b/>
        <sz val="12"/>
        <rFont val="Arial"/>
        <family val="2"/>
      </rPr>
      <t xml:space="preserve">
</t>
    </r>
    <r>
      <rPr>
        <sz val="12"/>
        <rFont val="Arial"/>
        <family val="2"/>
      </rPr>
      <t>Appendix 6</t>
    </r>
  </si>
  <si>
    <r>
      <t xml:space="preserve">For surveillance only: 
</t>
    </r>
    <r>
      <rPr>
        <sz val="11"/>
        <rFont val="Arial"/>
        <family val="2"/>
      </rPr>
      <t xml:space="preserve">Is there evidence that adequate sustenance has been available to the FCMs at periods not less than 5 hours during each FDP?   
 </t>
    </r>
  </si>
  <si>
    <t xml:space="preserve">Does the operations manual include the limits for FCMs conducting a particular operation, if modified for the FCM and the operation, that do not exceed a maximum limit or reduce a minimum limit set out in the applicable appendix?
</t>
  </si>
  <si>
    <t xml:space="preserve">Are there documented procedures to ensure that at any particular time in an FDP, the FCM remains within the cumulative duty and cumulative flight time limits for the appendix under which the operation is being conducted at each point of time?
</t>
  </si>
  <si>
    <r>
      <t xml:space="preserve">Does the operations manual contain relevant terms defined as in CAO 48.1, CAAP 48-01 or Plain English Guide (PEG)?
</t>
    </r>
    <r>
      <rPr>
        <b/>
        <sz val="10"/>
        <rFont val="Arial"/>
        <family val="2"/>
      </rPr>
      <t>Note:</t>
    </r>
    <r>
      <rPr>
        <sz val="10"/>
        <rFont val="Arial"/>
        <family val="2"/>
      </rPr>
      <t xml:space="preserve"> The following CASRs are also relevant to this requirement:
- 119.205(1)(h)
- 141.260(1)(o) 
- 142.340(1)(o)
- 138.155(1)(h) 
and CAA 28(1)(b)(vi)</t>
    </r>
    <r>
      <rPr>
        <sz val="11"/>
        <rFont val="Arial"/>
        <family val="2"/>
      </rPr>
      <t xml:space="preserve">
</t>
    </r>
  </si>
  <si>
    <r>
      <t xml:space="preserve">For surveillance only: 
</t>
    </r>
    <r>
      <rPr>
        <sz val="11"/>
        <rFont val="Arial"/>
        <family val="2"/>
      </rPr>
      <t xml:space="preserve">Is there evidence that the records reflect actual periods and times and are accurate?   
</t>
    </r>
    <r>
      <rPr>
        <b/>
        <sz val="10"/>
        <rFont val="Arial"/>
        <family val="2"/>
      </rPr>
      <t xml:space="preserve">Note: </t>
    </r>
    <r>
      <rPr>
        <sz val="10"/>
        <rFont val="Arial"/>
        <family val="2"/>
      </rPr>
      <t>Cross check the records with flight and/or technical logs, maintenance records and flight crew log books.</t>
    </r>
    <r>
      <rPr>
        <b/>
        <sz val="11"/>
        <rFont val="Arial"/>
        <family val="2"/>
      </rPr>
      <t xml:space="preserve">
</t>
    </r>
    <r>
      <rPr>
        <sz val="11"/>
        <rFont val="Arial"/>
        <family val="2"/>
      </rPr>
      <t xml:space="preserve">
 </t>
    </r>
  </si>
  <si>
    <t>subclause 4.2(b)</t>
  </si>
  <si>
    <t xml:space="preserve">Are there documented procedures to ensure that an FCM has had at least 8 consecutive hours sleep opportunity within: 
- the 10 hours immediately before commencing an FDP whilst away from home base; and
- the 12 hours immediately before commencing an FDP or standby period whilst at home base?
</t>
  </si>
  <si>
    <t xml:space="preserve">Are there documented procedures to ensure if an FCM is assigned an FDP that commences before 0600 hours local time (being after the beginning of civil twilight) the FDP must be no longer than 8 hours? 
</t>
  </si>
  <si>
    <t xml:space="preserve">Are there documented procedures to ensure that if unforeseen operational circumstances arise after take-off on the final sector of an FDP which would cause an FCM to exceed any limit permitted then the flight may continue to the planned destination at the discretion of the pilot in command?
</t>
  </si>
  <si>
    <t xml:space="preserve">Are there documented procedures to ensure that an FCM has a minimum off-duty period of at least 12 consecutive hours during any consecutive 24 hour period?
</t>
  </si>
  <si>
    <t xml:space="preserve">Are there documented procedures to ensure before an FCM commences an FDP, the FCM has at least 6 days off-duty in the 28 consecutive days before the FDP commences?
</t>
  </si>
  <si>
    <t xml:space="preserve">Are there documented procedures to ensure an FDP under Appendix 1 will be followed by an ODP of at least 12 consecutive hours prior to commencing an FDP under any other Appendix?
</t>
  </si>
  <si>
    <r>
      <t xml:space="preserve">Are there documented procedures to ensure an FCM will only be assigned an FDP that does not commence before the earlier of the following:  
(i) the beginning of civil twilight on a day </t>
    </r>
    <r>
      <rPr>
        <b/>
        <sz val="11"/>
        <rFont val="Arial"/>
        <family val="2"/>
      </rPr>
      <t>OR</t>
    </r>
    <r>
      <rPr>
        <sz val="11"/>
        <rFont val="Arial"/>
        <family val="2"/>
      </rPr>
      <t xml:space="preserve">
(ii) 0700 local time at the location where the FDP is to commence
and that the FDP finished by 0100 hours (local time at the location where the FDP commenced) on the following day?
</t>
    </r>
  </si>
  <si>
    <t xml:space="preserve">Are there documented procedures to ensure that if an FCM performs duty by conducting a private flight before any commercial flight during an FDP, the private flight time must be taken to be part of the FCM’s FDP?
</t>
  </si>
  <si>
    <t xml:space="preserve">Are there documented procedures to ensure that if an FCM performs duty by conducting a private flight between any commercial flights during an FDP, the private flight time must be taken to be part of the FCM’s FDP?
</t>
  </si>
  <si>
    <t xml:space="preserve">Are there documented procedures  to ensure that if 1 commercial flight is conducted during the FDP and the private flight is conducted after the commercial flight, the private flight time must be taken to be part of the FCM’s duty period?
</t>
  </si>
  <si>
    <t xml:space="preserve">Are there documented procedures to ensure that if more than 1 commercial flight is conducted during the FDP and the private flight is conducted after the last commercial flight, the private flight time must be taken to be part of the FCM’s duty period?
</t>
  </si>
  <si>
    <t xml:space="preserve">Are there documented procedures to ensure that in any of the circumstances in which a private flight is conducted in an FDP which includes a commercial flight, the private flight must not be taken as part of the FCMs ODP?
</t>
  </si>
  <si>
    <t xml:space="preserve">Are there documented procedures to ensure that when operating under 2 or more appendices in a single FDP, the minimum off-duty period that the operator and FCMs must comply is that contained within the Appendix with the highest off-duty period; and an FCM must comply with this off-duty period commencing another FDP?
</t>
  </si>
  <si>
    <t xml:space="preserve">Are there documented procedures for operations conducted under multiple appendices to ensure the transition between appendices meets the requirements, does not adversely affect safety? 
</t>
  </si>
  <si>
    <t xml:space="preserve">Are there documented procedures to ensure an FCM transitioning from Appendix 4B, 5 or 5A, or Subpart 137.Q of CASR to another Appendix, must have had at least 6 days off-duty in the previous 28 consecutive days before commencing the next FDP or standby under the other Appendix?
</t>
  </si>
  <si>
    <r>
      <t xml:space="preserve">Are there documented procedures to ensure if an FCM transitioning from Appendix 4B, 5 or 5A, or Subpart 137.Q of CASR to another Appendix, and does not have at least 6 days off-duty in the previous 28 consecutive days before commencing the next duty under the other Appendix, the FCM may commence the duty provided the off-duty period immediately before the first FDP or standby under the other Appendix provided that: 
   - the ODP is at least 12 hours; and
   - the report time for the FCM for the first FDP is not earlier than 0700 hours local time; and
   - the FCM’s previous FDP was less than 8 hours; and 
   - the first FDP is less than 8 hours in duration; and
   - after the first FDP, there is only 1 subsequent FDP, also of less than 8 hours, before the requirements for 6 days off duty in
     the previous 28 day must be complied with? 
</t>
    </r>
    <r>
      <rPr>
        <b/>
        <sz val="10"/>
        <rFont val="Arial"/>
        <family val="2"/>
      </rPr>
      <t>Note:</t>
    </r>
    <r>
      <rPr>
        <sz val="10"/>
        <rFont val="Arial"/>
        <family val="2"/>
      </rPr>
      <t xml:space="preserve"> this does not apply to a transition to Appendix 1.</t>
    </r>
    <r>
      <rPr>
        <sz val="11"/>
        <rFont val="Arial"/>
        <family val="2"/>
      </rPr>
      <t xml:space="preserve">
</t>
    </r>
  </si>
  <si>
    <r>
      <t xml:space="preserve">The operations manual does not include any procedure statement or content that could reasonably be interpreted as the operator assigning a duty on a flight to an FCM if the AOC holder reasonably believes that the FCM is unfit to perform the duty because of fatigue? 
</t>
    </r>
    <r>
      <rPr>
        <i/>
        <sz val="11"/>
        <rFont val="Arial"/>
        <family val="2"/>
      </rPr>
      <t xml:space="preserve">
</t>
    </r>
    <r>
      <rPr>
        <b/>
        <sz val="10"/>
        <rFont val="Arial"/>
        <family val="2"/>
      </rPr>
      <t>Note:</t>
    </r>
    <r>
      <rPr>
        <sz val="10"/>
        <rFont val="Arial"/>
        <family val="2"/>
      </rPr>
      <t xml:space="preserve"> Although not expressly required, it is strongly recommended to operators that their operations manual include a clear statement  to the effect that the operator will NOT require an FCM to operate an aircraft when, considering the circumstances of the flight to be undertaken, the holder would have reason to believe that the FCM would be suffering from, or is likely to suffer from, fatigue which may so impair the FCMs performance that the safety of the operation may be affected.
</t>
    </r>
  </si>
  <si>
    <r>
      <t xml:space="preserve">For surveillance only: 
</t>
    </r>
    <r>
      <rPr>
        <sz val="11"/>
        <rFont val="Arial"/>
        <family val="2"/>
      </rPr>
      <t xml:space="preserve">Is there evidence that the relevant limits (e.g. ODPs, FDPs) been modified taking into account the identified hazards </t>
    </r>
    <r>
      <rPr>
        <b/>
        <sz val="11"/>
        <rFont val="Arial"/>
        <family val="2"/>
      </rPr>
      <t xml:space="preserve">or 
</t>
    </r>
    <r>
      <rPr>
        <sz val="11"/>
        <rFont val="Arial"/>
        <family val="2"/>
      </rPr>
      <t xml:space="preserve">have the fatigue risks been reasonably mitigated to justify the use of maximum FDP and minimum ODP limits being applied? </t>
    </r>
    <r>
      <rPr>
        <b/>
        <sz val="11"/>
        <rFont val="Arial"/>
        <family val="2"/>
      </rPr>
      <t xml:space="preserve">
</t>
    </r>
  </si>
  <si>
    <r>
      <t xml:space="preserve">For surveillance only: 
</t>
    </r>
    <r>
      <rPr>
        <sz val="11"/>
        <rFont val="Arial"/>
        <family val="2"/>
      </rPr>
      <t xml:space="preserve">Is there evidence that the fatigue hazard mitigations have been implemented? 
</t>
    </r>
    <r>
      <rPr>
        <b/>
        <sz val="11"/>
        <rFont val="Arial"/>
        <family val="2"/>
      </rPr>
      <t xml:space="preserve">
</t>
    </r>
    <r>
      <rPr>
        <sz val="11"/>
        <rFont val="Arial"/>
        <family val="2"/>
      </rPr>
      <t xml:space="preserve"> </t>
    </r>
  </si>
  <si>
    <r>
      <t xml:space="preserve">For surveillance only: 
</t>
    </r>
    <r>
      <rPr>
        <sz val="11"/>
        <rFont val="Arial"/>
        <family val="2"/>
      </rPr>
      <t xml:space="preserve">Is there evidence that FCM training has been completed within 6 months of employment? 
</t>
    </r>
  </si>
  <si>
    <t xml:space="preserve">Are there documented procedures for the recurrent training to ensure it is conducted at appropriate intervals and:
   - is in accordance with a syllabus?
   - revises the knowledge and understanding acquired on the initial training?
   - delivers a thorough knowledge and understanding of any changes in the AOC holder’s operating practices, or fatigue risk
     management obligations and procedures?
</t>
  </si>
  <si>
    <t xml:space="preserve">Are there documented procedures to ensure any exemption against training requirements is contingent on the following:
   - the prior initial training was completed within the currency time immediately before the new FCM became employed by the
     current AOC holder; and
   - the current AOC holder is satisfied by authentic records that the prior initial training complied with the requirements of the
     legislation; and
   - the current AOC holder is satisfied  by authentic records that the FCM attended the training, completed the assessment 
     and has sufficient knowledge of and competence in managing fatigue risk; and
   - the new FCM completes an induction course within four weeks of being employed to inform the FCM of fatigue risks and
     information specific to that operation; and
   - the records relating to the prior training and the details of the induction are retained in the FCM records until at least one
     year after the FCM ceases to be employed with the current AOC holder?
</t>
  </si>
  <si>
    <r>
      <t xml:space="preserve">For surveillance only: 
</t>
    </r>
    <r>
      <rPr>
        <sz val="11"/>
        <rFont val="Arial"/>
        <family val="2"/>
      </rPr>
      <t xml:space="preserve">Is there evidence that the fatigue training relevant to the operations? 
(e.g. fatigue hazards of the operation, extension reports, tools for fatigue monitoring)
</t>
    </r>
  </si>
  <si>
    <r>
      <t xml:space="preserve">For surveillance only: 
</t>
    </r>
    <r>
      <rPr>
        <sz val="11"/>
        <rFont val="Arial"/>
        <family val="2"/>
      </rPr>
      <t xml:space="preserve">Is there evidence that FCM training and assessment records have been made and retained until at least 12 months after the FCM ceases employment? </t>
    </r>
    <r>
      <rPr>
        <b/>
        <sz val="11"/>
        <rFont val="Arial"/>
        <family val="2"/>
      </rPr>
      <t xml:space="preserve">
</t>
    </r>
  </si>
  <si>
    <t xml:space="preserve">Are there documented procedures to ensure that in-flight rest is planned for the cruise phase of the flight?
</t>
  </si>
  <si>
    <r>
      <rPr>
        <b/>
        <sz val="11"/>
        <rFont val="Arial"/>
        <family val="2"/>
      </rPr>
      <t xml:space="preserve">For surveillance only:
</t>
    </r>
    <r>
      <rPr>
        <sz val="11"/>
        <rFont val="Arial"/>
        <family val="2"/>
      </rPr>
      <t xml:space="preserve">Does the operator evaluate the crew rest facilities to ensure that they remain fit for purpose?
</t>
    </r>
  </si>
  <si>
    <t>the 10 hours immediately before commencing an FDP or standby period whilst away from home base?</t>
  </si>
  <si>
    <t>the 12 hours immediately before commencing an FDP or standby period whilst at home base?</t>
  </si>
  <si>
    <t xml:space="preserve"> the 10 hours immediately before the original reporting time when away from home base?
</t>
  </si>
  <si>
    <t xml:space="preserve"> the 12 hours immediately before the original reporting time at home base?
</t>
  </si>
  <si>
    <t xml:space="preserve"> the 10 hours immediately before the start of the delayed reporting time when away from home base?
</t>
  </si>
  <si>
    <t xml:space="preserve"> the 12 hours immediately before the start of the delayed reporting time at home base?
</t>
  </si>
  <si>
    <r>
      <t xml:space="preserve">If a split-duty rest period includes any period between the hours of 2300 to 0529* are there procedures to ensure:
   - the split-duty rest period is for a consecutive period of at least 7 hours with access to suitable sleeping accommodation; and 
   - the maximum FDP may be increased to 16 hours  with no allowed discount or reduction in subsequent off-duty period or to
     cumulative duty time calculations?
</t>
    </r>
    <r>
      <rPr>
        <sz val="10"/>
        <rFont val="Arial"/>
        <family val="2"/>
      </rPr>
      <t xml:space="preserve">*Note: acclimatised time when FCM is acclimatised and local time when the FCM is in an unknown state of acclimatisation
</t>
    </r>
  </si>
  <si>
    <t xml:space="preserve">Are there documented procedures to ensure if an assigned FDP is to exceed 14 hours, that:
   - not more than 2 sectors are assigned; and
   - if 2 sectors are assigned, each FCM who will be at the controls during the landing at the end of the second sector must have
     had an in-flight rest period of at least 2 consecutive hours within the 8 hour period that ends at the scheduled time of the
     landing OR the scheduled flight time for the last sector (if more than one) will be at least 9 hours?
</t>
  </si>
  <si>
    <t xml:space="preserve">Are there documented procedures to ensure if an assigned FDP is to exceed 16 hours, that: 
   - only 1 sector will be assigned; and
   - the minimum in-flight rest during the FDP will be:
     - 2 consecutive hours for each FCM who will not be at the aircraft controls during the final landing; and
     - 3 consecutive hours for each FCM who will be at the aircraft controls during the final landing?
</t>
  </si>
  <si>
    <t xml:space="preserve">Are there documented procedures to ensure that if an FCM is not informed of a delay in accordance with the required timeframes, the FCM’s FDP is taken to commence at the original reporting time or the last new reporting time following a delay of which the FCM was informed, whichever is the later; with the ODP to apply to the FCM whether or not the flight occurs?
</t>
  </si>
  <si>
    <r>
      <t>Are there documented procedures that in the case of a</t>
    </r>
    <r>
      <rPr>
        <b/>
        <sz val="11"/>
        <rFont val="Arial"/>
        <family val="2"/>
      </rPr>
      <t xml:space="preserve"> single delay to an FCM’s FDP of at least 10 hours</t>
    </r>
    <r>
      <rPr>
        <sz val="11"/>
        <rFont val="Arial"/>
        <family val="2"/>
      </rPr>
      <t xml:space="preserve">, the operator can consider this period as an ODP, and allow assignment of an FDP to the FCM following this ODP, subject to the applicable limits?
</t>
    </r>
  </si>
  <si>
    <t xml:space="preserve">Are there documented procedures to ensure that in unforeseen operational circumstances the FDP limits can be extended at the discretion of the pilot in command by not more than 1 hour (2 hours if augmented under Appendix 2), provided the PIC consults with any and each crew member on the aircraft who must be satisfied they are fit for the extension?
</t>
  </si>
  <si>
    <t xml:space="preserve">Are there documented procedures to ensure that if an FCM is called out the maximum combined duration of standby and subsequent FDP is 16 hours except when the FDP is :
- augmented crew 
- includes a split rest duty period, in suitable sleeping accommodation, of at least 4 consecutive hours?
</t>
  </si>
  <si>
    <t xml:space="preserve">if the FCM is in an unknown state of acclimatisation, at least 14 hours plus any displacement time?
</t>
  </si>
  <si>
    <t xml:space="preserve">if the FCM is acclimatised, 12 hours plus 1.5 times the time that the FDP exceeded 12 hours, plus the displacement time that exceeds 3 hours travelling west or 2 hours travelling east? 
</t>
  </si>
  <si>
    <t xml:space="preserve">Are there documented procedures to ensure that if an off-duty period is calculated to be more than 14 hours, this can be reduced to not less than 14 hours, provided:
   - the off-duty period is taken away from home base; and
   - the preceding FDP is not extended past the FDP limit in the operations manual; and
   - the FCM commences the following FDP in an acclimatised state: and
   - the subsequent off-duty period is at least 36 consecutive hours and includes 2 local nights?
</t>
  </si>
  <si>
    <t xml:space="preserve">Are there documented procedures to ensure that, in unforeseen operational circumstances, the number of sectors may not be increased by more than 1 sector, as would otherwise be allowed for the FDP?
</t>
  </si>
  <si>
    <t xml:space="preserve">the 10 hours immediately before commencing an FDP or standby period whilst away from home base?
</t>
  </si>
  <si>
    <t xml:space="preserve">the 12 hours immediately before commencing an FDP or standby period whilst at home base?
</t>
  </si>
  <si>
    <r>
      <t xml:space="preserve"> the 10 hours immediately before the original reporting time when away from home base?</t>
    </r>
    <r>
      <rPr>
        <strike/>
        <sz val="11"/>
        <color rgb="FFFF0000"/>
        <rFont val="Arial"/>
        <family val="2"/>
      </rPr>
      <t xml:space="preserve">
</t>
    </r>
  </si>
  <si>
    <t xml:space="preserve">If a split-duty rest period includes any period between the hours of 2300 to 0529 are there procedures to ensure:
- the split-duty rest period is for a consecutive period of at least 7 hours with access to suitable sleeping accommodation; and 
-the maximum FDP may be increased to 16 hours  with no allowed discount or reduction in subsequent off-duty period or to cumulative duty time calculations?
</t>
  </si>
  <si>
    <t xml:space="preserve">Are there documented procedures to ensure the FCM is informed of the new reporting times:
   - for an FCM at home base, at least 2 hours before the original reporting time and 2 hours before each new reporting
     time; or
   - for an FCM not at home base, at least 1 hour before the time the FCM would have had to leave the accommodation in
     order to report at the original reporting time, and 1 hour before the FCM would have had to leave the accommodation in
     order to report at each new reporting time?
</t>
  </si>
  <si>
    <t xml:space="preserve">Are there documented procedures to ensure that if an FCM is not informed of a delay in accordance with the required timeframes, the FCM’s FDP is taken to commence at the original reporting time or the last new reporting time following a delay of which the FCM was informed, whichever is the later; with the  ODP to apply to the FCM whether or not the flight occurs?
</t>
  </si>
  <si>
    <t xml:space="preserve">Are there documented procedures to ensure that in unforeseen operational circumstances the FDP limits can be extended at the discretion of the pilot in command by not more than 1 hour provided the PIC consults with any and each crew member on the aircraft who must be satisfied they are fit for the extension?
</t>
  </si>
  <si>
    <t xml:space="preserve">Are there documented procedures to ensure that in unforeseen operational circumstances the number of sectors may not be increased by more than 1 sector as would otherwise be  allowed for the FDP?
</t>
  </si>
  <si>
    <t xml:space="preserve">Are there documented procedures to ensure the FCM is informed of the new reporting times:
   - for an FCM at home base, at least 2 hours before the original reporting time and 2 hours before each new reporting 
     time; or
   - for an FCM not at home base, at least 1 hour before the original reporting time, and 1 hour before each new reporting
     time?
</t>
  </si>
  <si>
    <r>
      <t xml:space="preserve">Are there documented procedures that in the case of a single delay to an FCM’s FDP of </t>
    </r>
    <r>
      <rPr>
        <b/>
        <sz val="11"/>
        <rFont val="Arial"/>
        <family val="2"/>
      </rPr>
      <t>at least</t>
    </r>
    <r>
      <rPr>
        <sz val="11"/>
        <rFont val="Arial"/>
        <family val="2"/>
      </rPr>
      <t xml:space="preserve"> 10 hours, the operator can consider this period as an ODP, and allow assignment of an FDP to the FCM following this ODP, subject to the applicable limits?
</t>
    </r>
  </si>
  <si>
    <t xml:space="preserve">Are there documented procedures to ensure an FCM must not be assigned more than 3 consecutive early starts?
</t>
  </si>
  <si>
    <t xml:space="preserve">If a split-duty rest period includes any period between the hours of 2300 to 0529 are there procedures to ensure:
   - the split-duty rest period is for a consecutive period of at least 7 hours with access to suitable sleeping accommodation; and 
   - the maximum FDP may be increased to  15 hours with no allowed discount or reduction in subsequent off-duty period or to
     cumulative duty time calculations?
</t>
  </si>
  <si>
    <t xml:space="preserve">Are there documented procedures to ensure that an FCM has at least 8 consecutive hours sleep opportunity within:
   - the 10 hours immediately before commencing the FDP or
   - 10 hours sleep opportunity of which 6 must be consecutive within the 24 hours immediately before commencing the FDP?
</t>
  </si>
  <si>
    <t xml:space="preserve">Are there documented procedures to ensure an FCM does not continue an FDP longer than 6 hours unless they have completed or commenced a split duty rest period of at least 4 consecutive hours?
</t>
  </si>
  <si>
    <t xml:space="preserve">Are there documented procedures to ensure an FDP that includes a split-duty rest period must not exceed 16 hours?
</t>
  </si>
  <si>
    <r>
      <t>Are there documented procedures to ensure that before beginning and FDP or standby an FCM must have had one of the following: 
- in any 336 hour period (14 days) before the projected end of an FDP of the assigned FDP or standby - 1 off duty period of at least 36 consecutive hours including 2 local nights;
-</t>
    </r>
    <r>
      <rPr>
        <b/>
        <sz val="11"/>
        <rFont val="Arial"/>
        <family val="2"/>
      </rPr>
      <t xml:space="preserve"> </t>
    </r>
    <r>
      <rPr>
        <sz val="11"/>
        <rFont val="Arial"/>
        <family val="2"/>
      </rPr>
      <t xml:space="preserve">in any consecutive 504 hour period (21 days) before the projected end of the assigned FDP or standby - 1 off duty period of at least 72 hours including 3 local nights?
</t>
    </r>
  </si>
  <si>
    <t xml:space="preserve">Are there documented procedures to ensure if, in any consecutive 168-hour period, an FCM conducts 1 or 2 increased FDPs, the FCM must have an off-duty period of at least 36 consecutive hours, including 2 local nights during this period?
</t>
  </si>
  <si>
    <t xml:space="preserve">Are there documented procedures to ensure before beginning an FDP or standby, an FCM must have had at least 1 of the following: 
   - in any 336 hour period, a minimum of 1 off-duty period of at least 36 hours which includes 2 local nights; 
   - in any consecutive 504 hour period, 1 off-duty period of at least 72 consecutive hours which includes 3 local nights?
</t>
  </si>
  <si>
    <t xml:space="preserve">Are there documented procedures to ensure that immediately following an FDP an FCM has an off-duty period of: 
   - at least 8 consecutive hours between 2300 and 0529 local time; or 
   - at least 10 consecutive hours outside of 2300 and 0559 local time?
</t>
  </si>
  <si>
    <t xml:space="preserve">Are there documented procedures to ensure the FCM may extend an FDP by up to 2 hours, which include that before the decision is made to extend the FDP, the PIC must consult with each crew member on the aircraft who must be satisfied they are fit for the extension?
</t>
  </si>
  <si>
    <t xml:space="preserve">Are there documented procedures to ensure that, before commencing and FDP, an FCM: 
   - has at least 8 consecutive hours sleep opportunity within 10 hours and 
   - on each of the 3 local nights immediately before commencing the FDP, a FCM has not carried out any duties during the 
     8 hours prior to 30 minutes before morning civil twilight at the location?
</t>
  </si>
  <si>
    <t xml:space="preserve">If a split-duty rest period includes any period between the hours of 2300 to 0529 are there procedures to ensure:
   - the split-duty rest period is for a consecutive period of at least 7 hours with access to suitable sleeping accommodation; and 
   - the maximum FDP may be increased to 15 hours with no allowed discount or reduction in subsequent off-duty period or to
     cumulative duty time calculations?
</t>
  </si>
  <si>
    <t xml:space="preserve">Are there documented procedures to ensure the FCM is informed of the new reporting times:
   - for an FCM at home base, at least 2 hours before the original reporting time and 2 hours before each new reporting 
     time; or
   - for an FCM not at home base, at least 1 hour before the time the FCM would have had to leave the accommodation in order report at the original reporting time, and 1 hour before the FCM would have had to leave the accommodation in order report at each new reporting time?
</t>
  </si>
  <si>
    <t>Operations manual revision references</t>
  </si>
  <si>
    <t xml:space="preserve">In the approval data sheet, enter all references to the accepted final version of the fatigue management system manual relevant to the operator.
If the fatigue management system is distributed across a number of manuals, include details of all manuals.
The approval data sheet provides the regulatory service officer with correct information to create the EMAN in RMS.
</t>
  </si>
  <si>
    <t>Part 1
paragraph 7.4 &amp; 7.5</t>
  </si>
  <si>
    <t xml:space="preserve">If the operation includes crossing more than two time zones, are there documented procedures that ensure an FCM is considered to remain in his or her state of acclimatisation until he or she has had an adapation period in a location in accordance with Table 7.1; or an adapation period that is:
- in a location other than home base; and 
- in a accordance with Table 7.1; and 
- reduced by 12 hours for each previous off-duty period that: 
      - immediately preceded the adaptation period; and 
      - was taken at an off-duty location which differs in local time by less than 2 hours from the adaptation location;
      - included an off-duty location local night. </t>
  </si>
  <si>
    <r>
      <t>Version 3.0:</t>
    </r>
    <r>
      <rPr>
        <sz val="10"/>
        <rFont val="Arial"/>
        <family val="2"/>
      </rPr>
      <t xml:space="preserve"> April 2025</t>
    </r>
  </si>
  <si>
    <t xml:space="preserve">Version 1.1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</si>
</sst>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quot;EAP case No. &quot;?"/>
  </numFmts>
  <fonts count="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u/>
      <sz val="10"/>
      <color indexed="12"/>
      <name val="Arial"/>
      <family val="2"/>
    </font>
    <font>
      <b/>
      <sz val="11"/>
      <name val="Arial"/>
      <family val="2"/>
    </font>
    <font>
      <sz val="11"/>
      <name val="Arial"/>
      <family val="2"/>
    </font>
    <font>
      <b/>
      <sz val="14"/>
      <color indexed="9"/>
      <name val="Arial"/>
      <family val="2"/>
    </font>
    <font>
      <sz val="10"/>
      <name val="Arial"/>
      <family val="2"/>
    </font>
    <font>
      <b/>
      <sz val="11"/>
      <color indexed="9"/>
      <name val="Arial"/>
      <family val="2"/>
    </font>
    <font>
      <sz val="12"/>
      <name val="Arial"/>
      <family val="2"/>
    </font>
    <font>
      <b/>
      <sz val="12"/>
      <name val="Arial"/>
      <family val="2"/>
    </font>
    <font>
      <b/>
      <sz val="14"/>
      <color theme="0"/>
      <name val="Arial"/>
      <family val="2"/>
    </font>
    <font>
      <b/>
      <sz val="24"/>
      <name val="Arial"/>
      <family val="2"/>
    </font>
    <font>
      <sz val="9"/>
      <name val="Arial"/>
      <family val="2"/>
    </font>
    <font>
      <b/>
      <sz val="9"/>
      <name val="Arial"/>
      <family val="2"/>
    </font>
    <font>
      <b/>
      <sz val="14"/>
      <name val="Arial"/>
      <family val="2"/>
    </font>
    <font>
      <b/>
      <sz val="16"/>
      <name val="Arial"/>
      <family val="2"/>
    </font>
    <font>
      <sz val="10"/>
      <color theme="0"/>
      <name val="Arial"/>
      <family val="2"/>
    </font>
    <font>
      <sz val="10"/>
      <color theme="1"/>
      <name val="Arial"/>
      <family val="2"/>
    </font>
    <font>
      <b/>
      <sz val="10"/>
      <name val="Arial"/>
      <family val="2"/>
    </font>
    <font>
      <b/>
      <sz val="14"/>
      <color theme="3"/>
      <name val="Arial"/>
      <family val="2"/>
    </font>
    <font>
      <b/>
      <sz val="18"/>
      <name val="Arial"/>
      <family val="2"/>
    </font>
    <font>
      <sz val="9"/>
      <color theme="1" tint="0.14999847407452621"/>
      <name val="Arial"/>
      <family val="2"/>
    </font>
    <font>
      <b/>
      <sz val="10"/>
      <color theme="1"/>
      <name val="Arial"/>
      <family val="2"/>
    </font>
    <font>
      <sz val="11"/>
      <color rgb="FFFF0000"/>
      <name val="Arial"/>
      <family val="2"/>
    </font>
    <font>
      <sz val="10"/>
      <color rgb="FFFF0000"/>
      <name val="Arial"/>
      <family val="2"/>
    </font>
    <font>
      <b/>
      <sz val="11"/>
      <color rgb="FFFF0000"/>
      <name val="Arial"/>
      <family val="2"/>
    </font>
    <font>
      <b/>
      <sz val="10"/>
      <color rgb="FFC00000"/>
      <name val="Arial"/>
      <family val="2"/>
    </font>
    <font>
      <b/>
      <sz val="14"/>
      <color rgb="FFFF0000"/>
      <name val="Arial"/>
      <family val="2"/>
    </font>
    <font>
      <i/>
      <sz val="11"/>
      <name val="Arial"/>
      <family val="2"/>
    </font>
    <font>
      <b/>
      <i/>
      <sz val="11"/>
      <name val="Arial"/>
      <family val="2"/>
    </font>
    <font>
      <sz val="12"/>
      <color rgb="FFFF0000"/>
      <name val="Arial"/>
      <family val="2"/>
    </font>
    <font>
      <sz val="8"/>
      <name val="Arial"/>
      <family val="2"/>
    </font>
    <font>
      <strike/>
      <sz val="11"/>
      <color rgb="FFFF0000"/>
      <name val="Arial"/>
      <family val="2"/>
    </font>
    <font>
      <sz val="14"/>
      <color rgb="FFFF0000"/>
      <name val="Arial"/>
      <family val="2"/>
    </font>
    <font>
      <sz val="10"/>
      <color theme="1" tint="0.14999847407452621"/>
      <name val="Arial"/>
      <family val="2"/>
    </font>
    <font>
      <sz val="11"/>
      <name val="Calibri"/>
      <family val="2"/>
      <scheme val="minor"/>
    </font>
  </fonts>
  <fills count="1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1"/>
        <bgColor indexed="64"/>
      </patternFill>
    </fill>
    <fill>
      <patternFill patternType="solid">
        <fgColor rgb="FF4A5AAC"/>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4" tint="0.79995117038483843"/>
        <bgColor indexed="64"/>
      </patternFill>
    </fill>
    <fill>
      <patternFill patternType="solid">
        <fgColor rgb="FF002060"/>
        <bgColor indexed="64"/>
      </patternFill>
    </fill>
  </fills>
  <borders count="25">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right/>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right/>
      <top style="thin">
        <color theme="3"/>
      </top>
      <bottom/>
      <diagonal/>
    </border>
    <border>
      <left style="thin">
        <color indexed="64"/>
      </left>
      <right style="thin">
        <color indexed="64"/>
      </right>
      <top style="thin">
        <color indexed="64"/>
      </top>
      <bottom style="thin">
        <color theme="3"/>
      </bottom>
      <diagonal/>
    </border>
    <border>
      <left style="thin">
        <color indexed="64"/>
      </left>
      <right style="thin">
        <color indexed="64"/>
      </right>
      <top/>
      <bottom/>
      <diagonal/>
    </border>
  </borders>
  <cellStyleXfs count="16">
    <xf numFmtId="0" fontId="0" fillId="0" borderId="0"/>
    <xf numFmtId="0" fontId="10" fillId="0" borderId="0" applyNumberFormat="0" applyFill="0" applyBorder="0" applyAlignment="0" applyProtection="0">
      <alignment vertical="top"/>
      <protection locked="0"/>
    </xf>
    <xf numFmtId="0" fontId="14" fillId="0" borderId="0"/>
    <xf numFmtId="0" fontId="8" fillId="0" borderId="0"/>
    <xf numFmtId="0" fontId="7" fillId="0" borderId="0"/>
    <xf numFmtId="0" fontId="10" fillId="0" borderId="0" applyNumberFormat="0" applyFill="0" applyBorder="0" applyAlignment="0" applyProtection="0">
      <alignment vertical="top"/>
      <protection locked="0"/>
    </xf>
    <xf numFmtId="0" fontId="7" fillId="0" borderId="0"/>
    <xf numFmtId="0" fontId="14" fillId="0" borderId="0"/>
    <xf numFmtId="0" fontId="6" fillId="0" borderId="0"/>
    <xf numFmtId="0" fontId="5" fillId="0" borderId="0"/>
    <xf numFmtId="0" fontId="4" fillId="0" borderId="0"/>
    <xf numFmtId="0" fontId="3" fillId="0" borderId="0"/>
    <xf numFmtId="0" fontId="3" fillId="0" borderId="0"/>
    <xf numFmtId="0" fontId="2" fillId="0" borderId="0"/>
    <xf numFmtId="0" fontId="2" fillId="0" borderId="0"/>
    <xf numFmtId="0" fontId="1" fillId="0" borderId="0"/>
  </cellStyleXfs>
  <cellXfs count="252">
    <xf numFmtId="0" fontId="0" fillId="0" borderId="0" xfId="0"/>
    <xf numFmtId="0" fontId="12" fillId="2" borderId="0" xfId="0" applyFont="1" applyFill="1"/>
    <xf numFmtId="0" fontId="12" fillId="2" borderId="0" xfId="0" applyFont="1" applyFill="1" applyAlignment="1">
      <alignment vertical="center"/>
    </xf>
    <xf numFmtId="0" fontId="12" fillId="2" borderId="0" xfId="0" applyFont="1" applyFill="1" applyAlignment="1">
      <alignment wrapText="1"/>
    </xf>
    <xf numFmtId="0" fontId="12" fillId="2" borderId="0" xfId="0" applyFont="1" applyFill="1" applyAlignment="1">
      <alignment horizontal="center" vertical="center"/>
    </xf>
    <xf numFmtId="49" fontId="12" fillId="2" borderId="0" xfId="0" applyNumberFormat="1" applyFont="1" applyFill="1" applyAlignment="1">
      <alignment horizontal="center" wrapText="1"/>
    </xf>
    <xf numFmtId="49" fontId="12" fillId="2" borderId="0" xfId="0" applyNumberFormat="1" applyFont="1" applyFill="1" applyAlignment="1">
      <alignment vertical="top"/>
    </xf>
    <xf numFmtId="0" fontId="12" fillId="0" borderId="10" xfId="0" applyFont="1" applyBorder="1" applyAlignment="1" applyProtection="1">
      <alignment horizontal="center" vertical="top" wrapText="1"/>
      <protection locked="0"/>
    </xf>
    <xf numFmtId="0" fontId="12" fillId="6" borderId="10" xfId="0" applyFont="1" applyFill="1" applyBorder="1" applyAlignment="1">
      <alignment horizontal="center" vertical="top" wrapText="1"/>
    </xf>
    <xf numFmtId="0" fontId="15" fillId="0" borderId="0" xfId="0" applyFont="1" applyAlignment="1">
      <alignment vertical="center"/>
    </xf>
    <xf numFmtId="0" fontId="16" fillId="2" borderId="0" xfId="0" applyFont="1" applyFill="1" applyAlignment="1">
      <alignment vertical="center"/>
    </xf>
    <xf numFmtId="0" fontId="12" fillId="2" borderId="0" xfId="2" applyFont="1" applyFill="1" applyAlignment="1">
      <alignment vertical="center"/>
    </xf>
    <xf numFmtId="0" fontId="12" fillId="2" borderId="0" xfId="2" applyFont="1" applyFill="1"/>
    <xf numFmtId="0" fontId="14" fillId="3" borderId="0" xfId="2" applyFill="1"/>
    <xf numFmtId="0" fontId="12" fillId="0" borderId="0" xfId="2" applyFont="1"/>
    <xf numFmtId="0" fontId="12" fillId="3" borderId="10" xfId="2" applyFont="1" applyFill="1" applyBorder="1" applyAlignment="1" applyProtection="1">
      <alignment horizontal="center" vertical="center"/>
      <protection locked="0"/>
    </xf>
    <xf numFmtId="0" fontId="12" fillId="0" borderId="10" xfId="2" applyFont="1" applyBorder="1" applyAlignment="1" applyProtection="1">
      <alignment horizontal="left" vertical="top" wrapText="1"/>
      <protection locked="0"/>
    </xf>
    <xf numFmtId="0" fontId="11" fillId="3" borderId="0" xfId="2" applyFont="1" applyFill="1" applyAlignment="1">
      <alignment vertical="center"/>
    </xf>
    <xf numFmtId="0" fontId="14" fillId="2" borderId="0" xfId="2" applyFill="1" applyAlignment="1">
      <alignment vertical="top"/>
    </xf>
    <xf numFmtId="0" fontId="14" fillId="2" borderId="0" xfId="2" applyFill="1"/>
    <xf numFmtId="0" fontId="9" fillId="2" borderId="0" xfId="2" applyFont="1" applyFill="1" applyAlignment="1">
      <alignment vertical="top"/>
    </xf>
    <xf numFmtId="0" fontId="14" fillId="6" borderId="0" xfId="2" applyFill="1" applyAlignment="1">
      <alignment horizontal="left" vertical="top" wrapText="1"/>
    </xf>
    <xf numFmtId="0" fontId="12" fillId="2" borderId="0" xfId="2" applyFont="1" applyFill="1" applyAlignment="1">
      <alignment vertical="top"/>
    </xf>
    <xf numFmtId="0" fontId="12" fillId="0" borderId="10" xfId="1" applyFont="1" applyBorder="1" applyAlignment="1">
      <alignment horizontal="left" vertical="top" wrapText="1"/>
      <protection locked="0"/>
    </xf>
    <xf numFmtId="0" fontId="12" fillId="3" borderId="0" xfId="2" applyFont="1" applyFill="1" applyAlignment="1">
      <alignment vertical="center"/>
    </xf>
    <xf numFmtId="17" fontId="12" fillId="0" borderId="10" xfId="2" applyNumberFormat="1" applyFont="1" applyBorder="1" applyAlignment="1" applyProtection="1">
      <alignment horizontal="left" vertical="top" wrapText="1"/>
      <protection locked="0"/>
    </xf>
    <xf numFmtId="0" fontId="27" fillId="0" borderId="0" xfId="2" applyFont="1"/>
    <xf numFmtId="0" fontId="27" fillId="0" borderId="21" xfId="2" applyFont="1" applyBorder="1"/>
    <xf numFmtId="0" fontId="17" fillId="2" borderId="0" xfId="2" applyFont="1" applyFill="1" applyAlignment="1">
      <alignment vertical="top"/>
    </xf>
    <xf numFmtId="0" fontId="12" fillId="0" borderId="19" xfId="2" applyFont="1" applyBorder="1" applyAlignment="1">
      <alignment vertical="center"/>
    </xf>
    <xf numFmtId="0" fontId="12" fillId="0" borderId="16" xfId="2" applyFont="1" applyBorder="1" applyAlignment="1">
      <alignment vertical="center"/>
    </xf>
    <xf numFmtId="0" fontId="29" fillId="3" borderId="0" xfId="2" applyFont="1" applyFill="1"/>
    <xf numFmtId="0" fontId="14" fillId="3" borderId="0" xfId="2" applyFill="1" applyAlignment="1">
      <alignment horizontal="left"/>
    </xf>
    <xf numFmtId="0" fontId="21" fillId="3" borderId="0" xfId="2" applyFont="1" applyFill="1" applyAlignment="1">
      <alignment vertical="center" wrapText="1"/>
    </xf>
    <xf numFmtId="0" fontId="21" fillId="3" borderId="0" xfId="2" applyFont="1" applyFill="1" applyAlignment="1">
      <alignment horizontal="left" vertical="center" wrapText="1"/>
    </xf>
    <xf numFmtId="0" fontId="29" fillId="3" borderId="7" xfId="2" applyFont="1" applyFill="1" applyBorder="1"/>
    <xf numFmtId="0" fontId="14" fillId="3" borderId="8" xfId="2" applyFill="1" applyBorder="1" applyAlignment="1">
      <alignment horizontal="left"/>
    </xf>
    <xf numFmtId="0" fontId="21" fillId="8" borderId="7" xfId="2" applyFont="1" applyFill="1" applyBorder="1" applyAlignment="1">
      <alignment vertical="center" wrapText="1"/>
    </xf>
    <xf numFmtId="0" fontId="21" fillId="8" borderId="9" xfId="2" applyFont="1" applyFill="1" applyBorder="1" applyAlignment="1">
      <alignment vertical="center" wrapText="1"/>
    </xf>
    <xf numFmtId="0" fontId="21" fillId="8" borderId="10" xfId="2" applyFont="1" applyFill="1" applyBorder="1" applyAlignment="1">
      <alignment vertical="center" wrapText="1"/>
    </xf>
    <xf numFmtId="0" fontId="14" fillId="8" borderId="7" xfId="2" applyFill="1" applyBorder="1" applyAlignment="1">
      <alignment horizontal="left" vertical="center"/>
    </xf>
    <xf numFmtId="0" fontId="31" fillId="0" borderId="0" xfId="2" applyFont="1"/>
    <xf numFmtId="0" fontId="32" fillId="2" borderId="0" xfId="2" applyFont="1" applyFill="1" applyAlignment="1">
      <alignment vertical="top"/>
    </xf>
    <xf numFmtId="0" fontId="32" fillId="2" borderId="0" xfId="2" applyFont="1" applyFill="1"/>
    <xf numFmtId="0" fontId="12" fillId="0" borderId="10" xfId="1" applyFont="1" applyFill="1" applyBorder="1" applyAlignment="1" applyProtection="1">
      <alignment horizontal="left" vertical="top" wrapText="1"/>
      <protection locked="0"/>
    </xf>
    <xf numFmtId="49" fontId="12" fillId="7" borderId="10" xfId="0" applyNumberFormat="1" applyFont="1" applyFill="1" applyBorder="1" applyAlignment="1">
      <alignment horizontal="right" vertical="top" wrapText="1"/>
    </xf>
    <xf numFmtId="49" fontId="12" fillId="7" borderId="10" xfId="0" applyNumberFormat="1" applyFont="1" applyFill="1" applyBorder="1" applyAlignment="1">
      <alignment vertical="top" wrapText="1"/>
    </xf>
    <xf numFmtId="164" fontId="12" fillId="0" borderId="10" xfId="2" applyNumberFormat="1" applyFont="1" applyBorder="1" applyAlignment="1" applyProtection="1">
      <alignment horizontal="left" vertical="top" wrapText="1"/>
      <protection locked="0"/>
    </xf>
    <xf numFmtId="0" fontId="17" fillId="8" borderId="4" xfId="0" applyFont="1" applyFill="1" applyBorder="1" applyAlignment="1">
      <alignment horizontal="right" vertical="center"/>
    </xf>
    <xf numFmtId="0" fontId="17" fillId="8" borderId="9" xfId="0" applyFont="1" applyFill="1" applyBorder="1" applyAlignment="1">
      <alignment horizontal="right" vertical="center"/>
    </xf>
    <xf numFmtId="0" fontId="16" fillId="8" borderId="9" xfId="0" applyFont="1" applyFill="1" applyBorder="1" applyAlignment="1">
      <alignment horizontal="left" vertical="center"/>
    </xf>
    <xf numFmtId="0" fontId="17" fillId="8" borderId="10" xfId="2" applyFont="1" applyFill="1" applyBorder="1" applyAlignment="1">
      <alignment horizontal="right" vertical="center"/>
    </xf>
    <xf numFmtId="165" fontId="16" fillId="8" borderId="10" xfId="2" applyNumberFormat="1" applyFont="1" applyFill="1" applyBorder="1" applyAlignment="1">
      <alignment horizontal="left" vertical="center" wrapText="1"/>
    </xf>
    <xf numFmtId="0" fontId="22" fillId="8" borderId="10" xfId="2" applyFont="1" applyFill="1" applyBorder="1" applyAlignment="1">
      <alignment horizontal="center" vertical="center" wrapText="1"/>
    </xf>
    <xf numFmtId="0" fontId="22" fillId="8" borderId="10" xfId="2" applyFont="1" applyFill="1" applyBorder="1" applyAlignment="1">
      <alignment horizontal="center" vertical="center" textRotation="90"/>
    </xf>
    <xf numFmtId="49" fontId="16" fillId="1" borderId="10" xfId="2" applyNumberFormat="1" applyFont="1" applyFill="1" applyBorder="1" applyAlignment="1">
      <alignment horizontal="left" vertical="center" wrapText="1"/>
    </xf>
    <xf numFmtId="49" fontId="12" fillId="7" borderId="10" xfId="0" applyNumberFormat="1" applyFont="1" applyFill="1" applyBorder="1" applyAlignment="1">
      <alignment horizontal="left" vertical="top" wrapText="1"/>
    </xf>
    <xf numFmtId="0" fontId="25" fillId="3" borderId="0" xfId="13" applyFont="1" applyFill="1"/>
    <xf numFmtId="0" fontId="25" fillId="3" borderId="14" xfId="13" applyFont="1" applyFill="1" applyBorder="1"/>
    <xf numFmtId="0" fontId="25" fillId="3" borderId="13" xfId="13" applyFont="1" applyFill="1" applyBorder="1"/>
    <xf numFmtId="0" fontId="2" fillId="3" borderId="0" xfId="13" applyFill="1"/>
    <xf numFmtId="0" fontId="2" fillId="3" borderId="14" xfId="13" applyFill="1" applyBorder="1"/>
    <xf numFmtId="0" fontId="2" fillId="3" borderId="13" xfId="13" applyFill="1" applyBorder="1"/>
    <xf numFmtId="0" fontId="25" fillId="3" borderId="4" xfId="13" applyFont="1" applyFill="1" applyBorder="1"/>
    <xf numFmtId="0" fontId="25" fillId="3" borderId="5" xfId="13" applyFont="1" applyFill="1" applyBorder="1"/>
    <xf numFmtId="0" fontId="17" fillId="8" borderId="7" xfId="13" applyFont="1" applyFill="1" applyBorder="1" applyAlignment="1">
      <alignment vertical="center"/>
    </xf>
    <xf numFmtId="0" fontId="2" fillId="8" borderId="9" xfId="13" applyFill="1" applyBorder="1" applyAlignment="1">
      <alignment vertical="center"/>
    </xf>
    <xf numFmtId="0" fontId="2" fillId="8" borderId="9" xfId="13" applyFill="1" applyBorder="1"/>
    <xf numFmtId="0" fontId="2" fillId="8" borderId="8" xfId="13" applyFill="1" applyBorder="1"/>
    <xf numFmtId="0" fontId="20" fillId="3" borderId="9" xfId="13" applyFont="1" applyFill="1" applyBorder="1" applyAlignment="1">
      <alignment vertical="top"/>
    </xf>
    <xf numFmtId="0" fontId="2" fillId="3" borderId="0" xfId="13" applyFill="1" applyAlignment="1">
      <alignment vertical="center"/>
    </xf>
    <xf numFmtId="0" fontId="2" fillId="3" borderId="9" xfId="13" applyFill="1" applyBorder="1"/>
    <xf numFmtId="0" fontId="30" fillId="3" borderId="14" xfId="13" applyFont="1" applyFill="1" applyBorder="1"/>
    <xf numFmtId="0" fontId="25" fillId="3" borderId="14" xfId="13" applyFont="1" applyFill="1" applyBorder="1" applyAlignment="1">
      <alignment vertical="top"/>
    </xf>
    <xf numFmtId="0" fontId="25" fillId="3" borderId="13" xfId="13" applyFont="1" applyFill="1" applyBorder="1" applyAlignment="1">
      <alignment vertical="top" wrapText="1"/>
    </xf>
    <xf numFmtId="0" fontId="14" fillId="3" borderId="14" xfId="14" applyFont="1" applyFill="1" applyBorder="1" applyAlignment="1">
      <alignment horizontal="left" vertical="top" wrapText="1"/>
    </xf>
    <xf numFmtId="0" fontId="12" fillId="3" borderId="0" xfId="14" applyFont="1" applyFill="1" applyAlignment="1">
      <alignment horizontal="left" vertical="top" wrapText="1"/>
    </xf>
    <xf numFmtId="0" fontId="12" fillId="3" borderId="13" xfId="14" applyFont="1" applyFill="1" applyBorder="1" applyAlignment="1">
      <alignment horizontal="left" vertical="top" wrapText="1"/>
    </xf>
    <xf numFmtId="0" fontId="2" fillId="3" borderId="0" xfId="14" applyFill="1"/>
    <xf numFmtId="0" fontId="2" fillId="3" borderId="6" xfId="13" applyFill="1" applyBorder="1"/>
    <xf numFmtId="0" fontId="2" fillId="3" borderId="1" xfId="13" applyFill="1" applyBorder="1"/>
    <xf numFmtId="0" fontId="2" fillId="3" borderId="2" xfId="13" applyFill="1" applyBorder="1"/>
    <xf numFmtId="0" fontId="20" fillId="3" borderId="1" xfId="13" applyFont="1" applyFill="1" applyBorder="1" applyAlignment="1">
      <alignment vertical="top"/>
    </xf>
    <xf numFmtId="0" fontId="12" fillId="3" borderId="14" xfId="13" applyFont="1" applyFill="1" applyBorder="1" applyAlignment="1">
      <alignment vertical="center"/>
    </xf>
    <xf numFmtId="0" fontId="11" fillId="3" borderId="14" xfId="13" applyFont="1" applyFill="1" applyBorder="1"/>
    <xf numFmtId="0" fontId="25" fillId="3" borderId="14" xfId="13" applyFont="1" applyFill="1" applyBorder="1" applyAlignment="1">
      <alignment vertical="top" wrapText="1"/>
    </xf>
    <xf numFmtId="0" fontId="34" fillId="3" borderId="0" xfId="14" applyFont="1" applyFill="1" applyAlignment="1">
      <alignment vertical="center" wrapText="1"/>
    </xf>
    <xf numFmtId="0" fontId="17" fillId="8" borderId="9" xfId="0" applyFont="1" applyFill="1" applyBorder="1" applyAlignment="1">
      <alignment horizontal="left" vertical="center"/>
    </xf>
    <xf numFmtId="0" fontId="14" fillId="8" borderId="10" xfId="2" applyFill="1" applyBorder="1" applyAlignment="1">
      <alignment horizontal="left" vertical="center"/>
    </xf>
    <xf numFmtId="0" fontId="17" fillId="3" borderId="10" xfId="2" applyFont="1" applyFill="1" applyBorder="1" applyAlignment="1" applyProtection="1">
      <alignment horizontal="left" vertical="center" wrapText="1"/>
      <protection locked="0"/>
    </xf>
    <xf numFmtId="0" fontId="12" fillId="0" borderId="10" xfId="2" applyFont="1" applyBorder="1" applyAlignment="1">
      <alignment horizontal="left" vertical="top" wrapText="1"/>
    </xf>
    <xf numFmtId="49" fontId="11" fillId="7" borderId="10" xfId="0" applyNumberFormat="1" applyFont="1" applyFill="1" applyBorder="1" applyAlignment="1">
      <alignment horizontal="left" vertical="top" wrapText="1"/>
    </xf>
    <xf numFmtId="49" fontId="12" fillId="7" borderId="10" xfId="0" applyNumberFormat="1" applyFont="1" applyFill="1" applyBorder="1" applyAlignment="1">
      <alignment horizontal="left" vertical="top" wrapText="1" indent="2"/>
    </xf>
    <xf numFmtId="0" fontId="12" fillId="6" borderId="11" xfId="0" applyFont="1" applyFill="1" applyBorder="1" applyAlignment="1">
      <alignment horizontal="center" vertical="top" wrapText="1"/>
    </xf>
    <xf numFmtId="0" fontId="2" fillId="8" borderId="4" xfId="13" applyFill="1" applyBorder="1"/>
    <xf numFmtId="0" fontId="22" fillId="2" borderId="0" xfId="0" applyFont="1" applyFill="1" applyAlignment="1">
      <alignment vertical="top"/>
    </xf>
    <xf numFmtId="49" fontId="17" fillId="8" borderId="12" xfId="0" applyNumberFormat="1" applyFont="1" applyFill="1" applyBorder="1" applyAlignment="1">
      <alignment horizontal="center" vertical="center" wrapText="1"/>
    </xf>
    <xf numFmtId="49" fontId="17" fillId="8" borderId="12" xfId="2" applyNumberFormat="1" applyFont="1" applyFill="1" applyBorder="1" applyAlignment="1">
      <alignment horizontal="center" vertical="center" wrapText="1"/>
    </xf>
    <xf numFmtId="0" fontId="17" fillId="8" borderId="12" xfId="0" applyFont="1" applyFill="1" applyBorder="1" applyAlignment="1">
      <alignment horizontal="center" vertical="center" wrapText="1"/>
    </xf>
    <xf numFmtId="0" fontId="17" fillId="8" borderId="12" xfId="0" applyFont="1" applyFill="1" applyBorder="1" applyAlignment="1">
      <alignment horizontal="center" vertical="center" textRotation="90"/>
    </xf>
    <xf numFmtId="0" fontId="22" fillId="3" borderId="0" xfId="0" applyFont="1" applyFill="1" applyAlignment="1">
      <alignment vertical="top"/>
    </xf>
    <xf numFmtId="49" fontId="12" fillId="7" borderId="11" xfId="0" applyNumberFormat="1" applyFont="1" applyFill="1" applyBorder="1" applyAlignment="1">
      <alignment horizontal="left" vertical="top" wrapText="1"/>
    </xf>
    <xf numFmtId="49" fontId="12" fillId="7" borderId="11" xfId="0" applyNumberFormat="1" applyFont="1" applyFill="1" applyBorder="1" applyAlignment="1">
      <alignment horizontal="right" vertical="top" wrapText="1"/>
    </xf>
    <xf numFmtId="0" fontId="12" fillId="0" borderId="11" xfId="0" applyFont="1" applyBorder="1" applyAlignment="1" applyProtection="1">
      <alignment horizontal="center" vertical="top" wrapText="1"/>
      <protection locked="0"/>
    </xf>
    <xf numFmtId="0" fontId="12" fillId="3" borderId="11" xfId="2" applyFont="1" applyFill="1" applyBorder="1" applyAlignment="1" applyProtection="1">
      <alignment horizontal="center" vertical="center"/>
      <protection locked="0"/>
    </xf>
    <xf numFmtId="0" fontId="12" fillId="0" borderId="11" xfId="1" applyFont="1" applyFill="1" applyBorder="1" applyAlignment="1" applyProtection="1">
      <alignment horizontal="left" vertical="top" wrapText="1"/>
      <protection locked="0"/>
    </xf>
    <xf numFmtId="0" fontId="12" fillId="0" borderId="12" xfId="0" applyFont="1" applyBorder="1" applyAlignment="1" applyProtection="1">
      <alignment horizontal="center" vertical="top" wrapText="1"/>
      <protection locked="0"/>
    </xf>
    <xf numFmtId="0" fontId="12" fillId="3" borderId="12" xfId="2" applyFont="1" applyFill="1" applyBorder="1" applyAlignment="1" applyProtection="1">
      <alignment horizontal="center" vertical="center"/>
      <protection locked="0"/>
    </xf>
    <xf numFmtId="0" fontId="12" fillId="0" borderId="12" xfId="1" applyFont="1" applyFill="1" applyBorder="1" applyAlignment="1" applyProtection="1">
      <alignment horizontal="left" vertical="top" wrapText="1"/>
      <protection locked="0"/>
    </xf>
    <xf numFmtId="49" fontId="18" fillId="5" borderId="11" xfId="0" applyNumberFormat="1" applyFont="1" applyFill="1" applyBorder="1" applyAlignment="1">
      <alignment horizontal="left" vertical="center" wrapText="1"/>
    </xf>
    <xf numFmtId="49" fontId="18" fillId="5" borderId="11" xfId="0" applyNumberFormat="1" applyFont="1" applyFill="1" applyBorder="1" applyAlignment="1">
      <alignment horizontal="left" vertical="center"/>
    </xf>
    <xf numFmtId="49" fontId="13" fillId="5" borderId="11" xfId="0" applyNumberFormat="1" applyFont="1" applyFill="1" applyBorder="1" applyAlignment="1">
      <alignment horizontal="left" vertical="center"/>
    </xf>
    <xf numFmtId="49" fontId="22" fillId="5" borderId="11" xfId="0" applyNumberFormat="1" applyFont="1" applyFill="1" applyBorder="1" applyAlignment="1">
      <alignment horizontal="left" vertical="center"/>
    </xf>
    <xf numFmtId="49" fontId="12" fillId="7" borderId="23" xfId="0" applyNumberFormat="1" applyFont="1" applyFill="1" applyBorder="1" applyAlignment="1">
      <alignment horizontal="left" vertical="top" wrapText="1" indent="2"/>
    </xf>
    <xf numFmtId="0" fontId="14" fillId="9" borderId="0" xfId="2" applyFill="1" applyAlignment="1">
      <alignment horizontal="left" vertical="top" wrapText="1"/>
    </xf>
    <xf numFmtId="0" fontId="24" fillId="4" borderId="0" xfId="2" applyFont="1" applyFill="1" applyAlignment="1">
      <alignment horizontal="left" vertical="top" wrapText="1"/>
    </xf>
    <xf numFmtId="49" fontId="12" fillId="2" borderId="0" xfId="0" applyNumberFormat="1" applyFont="1" applyFill="1" applyAlignment="1">
      <alignment horizontal="center" vertical="top" wrapText="1"/>
    </xf>
    <xf numFmtId="49" fontId="17" fillId="8" borderId="4" xfId="0" applyNumberFormat="1" applyFont="1" applyFill="1" applyBorder="1" applyAlignment="1">
      <alignment horizontal="center" vertical="top"/>
    </xf>
    <xf numFmtId="49" fontId="17" fillId="8" borderId="9" xfId="0" applyNumberFormat="1" applyFont="1" applyFill="1" applyBorder="1" applyAlignment="1">
      <alignment horizontal="center" vertical="top"/>
    </xf>
    <xf numFmtId="0" fontId="12" fillId="7" borderId="11" xfId="0" applyFont="1" applyFill="1" applyBorder="1" applyAlignment="1">
      <alignment horizontal="center" vertical="top" wrapText="1"/>
    </xf>
    <xf numFmtId="0" fontId="12" fillId="7" borderId="10" xfId="0" applyFont="1" applyFill="1" applyBorder="1" applyAlignment="1">
      <alignment horizontal="center" vertical="top" wrapText="1"/>
    </xf>
    <xf numFmtId="0" fontId="18" fillId="5" borderId="11" xfId="0" applyFont="1" applyFill="1" applyBorder="1" applyAlignment="1">
      <alignment horizontal="center" vertical="top" wrapText="1"/>
    </xf>
    <xf numFmtId="0" fontId="14" fillId="8" borderId="9" xfId="2" applyFill="1" applyBorder="1" applyAlignment="1">
      <alignment horizontal="left" vertical="center"/>
    </xf>
    <xf numFmtId="49" fontId="17" fillId="8" borderId="24" xfId="0" applyNumberFormat="1" applyFont="1" applyFill="1" applyBorder="1" applyAlignment="1">
      <alignment horizontal="center" vertical="center" wrapText="1"/>
    </xf>
    <xf numFmtId="49" fontId="12" fillId="7" borderId="11" xfId="0" applyNumberFormat="1" applyFont="1" applyFill="1" applyBorder="1" applyAlignment="1">
      <alignment vertical="top" wrapText="1"/>
    </xf>
    <xf numFmtId="49" fontId="11" fillId="7" borderId="11" xfId="0" applyNumberFormat="1" applyFont="1" applyFill="1" applyBorder="1" applyAlignment="1">
      <alignment horizontal="left" vertical="top" wrapText="1"/>
    </xf>
    <xf numFmtId="0" fontId="11" fillId="0" borderId="0" xfId="0" applyFont="1" applyAlignment="1">
      <alignment vertical="center"/>
    </xf>
    <xf numFmtId="0" fontId="31" fillId="0" borderId="10" xfId="2" applyFont="1" applyBorder="1" applyAlignment="1" applyProtection="1">
      <alignment horizontal="left" vertical="top" wrapText="1"/>
      <protection locked="0"/>
    </xf>
    <xf numFmtId="0" fontId="12" fillId="7" borderId="10" xfId="0" applyFont="1" applyFill="1" applyBorder="1" applyAlignment="1" applyProtection="1">
      <alignment horizontal="center" vertical="top" wrapText="1"/>
      <protection locked="0"/>
    </xf>
    <xf numFmtId="2" fontId="12" fillId="6" borderId="10" xfId="0" applyNumberFormat="1" applyFont="1" applyFill="1" applyBorder="1" applyAlignment="1">
      <alignment horizontal="center" vertical="top" wrapText="1"/>
    </xf>
    <xf numFmtId="0" fontId="33" fillId="0" borderId="0" xfId="0" applyFont="1" applyAlignment="1">
      <alignment horizontal="center" vertical="center"/>
    </xf>
    <xf numFmtId="0" fontId="38" fillId="2" borderId="0" xfId="0" applyFont="1" applyFill="1" applyAlignment="1">
      <alignment horizontal="center" vertical="center"/>
    </xf>
    <xf numFmtId="0" fontId="31" fillId="2" borderId="0" xfId="0" applyFont="1" applyFill="1" applyAlignment="1">
      <alignment horizontal="center" vertical="center"/>
    </xf>
    <xf numFmtId="0" fontId="35" fillId="3" borderId="0" xfId="0" applyFont="1" applyFill="1" applyAlignment="1">
      <alignment horizontal="center" vertical="center"/>
    </xf>
    <xf numFmtId="0" fontId="27" fillId="0" borderId="15" xfId="2" applyFont="1" applyBorder="1" applyAlignment="1">
      <alignment horizontal="left"/>
    </xf>
    <xf numFmtId="0" fontId="38" fillId="2" borderId="0" xfId="0" applyFont="1" applyFill="1" applyAlignment="1">
      <alignment horizontal="left" vertical="center" wrapText="1"/>
    </xf>
    <xf numFmtId="0" fontId="31" fillId="2" borderId="0" xfId="0" applyFont="1" applyFill="1" applyAlignment="1">
      <alignment horizontal="left" wrapText="1"/>
    </xf>
    <xf numFmtId="0" fontId="41" fillId="3" borderId="0" xfId="0" applyFont="1" applyFill="1" applyAlignment="1">
      <alignment horizontal="left" vertical="top" wrapText="1"/>
    </xf>
    <xf numFmtId="0" fontId="31" fillId="0" borderId="0" xfId="0" applyFont="1" applyAlignment="1">
      <alignment horizontal="left" vertical="center" wrapText="1"/>
    </xf>
    <xf numFmtId="0" fontId="31" fillId="2" borderId="0" xfId="0" applyFont="1" applyFill="1" applyAlignment="1">
      <alignment horizontal="left" vertical="center" wrapText="1"/>
    </xf>
    <xf numFmtId="0" fontId="41" fillId="3" borderId="0" xfId="0" applyFont="1" applyFill="1" applyAlignment="1">
      <alignment horizontal="left" vertical="center" wrapText="1"/>
    </xf>
    <xf numFmtId="0" fontId="33" fillId="0" borderId="0" xfId="0" applyFont="1" applyAlignment="1">
      <alignment horizontal="left" vertical="center" wrapText="1"/>
    </xf>
    <xf numFmtId="0" fontId="12" fillId="0" borderId="10" xfId="2" applyFont="1" applyBorder="1" applyAlignment="1" applyProtection="1">
      <alignment horizontal="center" vertical="center"/>
      <protection locked="0"/>
    </xf>
    <xf numFmtId="49" fontId="12" fillId="6" borderId="10" xfId="0" applyNumberFormat="1" applyFont="1" applyFill="1" applyBorder="1" applyAlignment="1">
      <alignment horizontal="left" vertical="top" wrapText="1"/>
    </xf>
    <xf numFmtId="49" fontId="12" fillId="6" borderId="10" xfId="0" applyNumberFormat="1" applyFont="1" applyFill="1" applyBorder="1" applyAlignment="1">
      <alignment horizontal="right" vertical="top" wrapText="1"/>
    </xf>
    <xf numFmtId="0" fontId="35" fillId="3" borderId="0" xfId="0" applyFont="1" applyFill="1" applyAlignment="1">
      <alignment horizontal="left" vertical="top" wrapText="1"/>
    </xf>
    <xf numFmtId="0" fontId="12" fillId="0" borderId="10" xfId="1" applyFont="1" applyBorder="1" applyAlignment="1" applyProtection="1">
      <alignment horizontal="left" vertical="top" wrapText="1"/>
      <protection locked="0"/>
    </xf>
    <xf numFmtId="49" fontId="12" fillId="6" borderId="10" xfId="0" applyNumberFormat="1" applyFont="1" applyFill="1" applyBorder="1" applyAlignment="1">
      <alignment horizontal="left" vertical="top" wrapText="1" indent="2"/>
    </xf>
    <xf numFmtId="49" fontId="12" fillId="7" borderId="23" xfId="0" applyNumberFormat="1" applyFont="1" applyFill="1" applyBorder="1" applyAlignment="1">
      <alignment horizontal="left" vertical="top" wrapText="1"/>
    </xf>
    <xf numFmtId="0" fontId="14" fillId="3" borderId="3" xfId="13" applyFont="1" applyFill="1" applyBorder="1" applyAlignment="1">
      <alignment vertical="center"/>
    </xf>
    <xf numFmtId="0" fontId="14" fillId="3" borderId="4" xfId="13" applyFont="1" applyFill="1" applyBorder="1"/>
    <xf numFmtId="0" fontId="14" fillId="3" borderId="22" xfId="13" applyFont="1" applyFill="1" applyBorder="1"/>
    <xf numFmtId="0" fontId="14" fillId="3" borderId="4" xfId="13" applyFont="1" applyFill="1" applyBorder="1" applyAlignment="1">
      <alignment vertical="center"/>
    </xf>
    <xf numFmtId="0" fontId="14" fillId="3" borderId="0" xfId="14" applyFont="1" applyFill="1" applyAlignment="1">
      <alignment vertical="center" wrapText="1"/>
    </xf>
    <xf numFmtId="0" fontId="26" fillId="3" borderId="0" xfId="14" applyFont="1" applyFill="1" applyAlignment="1">
      <alignment vertical="center"/>
    </xf>
    <xf numFmtId="0" fontId="26" fillId="3" borderId="0" xfId="14" applyFont="1" applyFill="1" applyAlignment="1">
      <alignment horizontal="left" vertical="center"/>
    </xf>
    <xf numFmtId="0" fontId="14" fillId="3" borderId="0" xfId="14" applyFont="1" applyFill="1" applyAlignment="1">
      <alignment vertical="center"/>
    </xf>
    <xf numFmtId="0" fontId="26" fillId="3" borderId="0" xfId="14" applyFont="1" applyFill="1" applyAlignment="1">
      <alignment vertical="center" wrapText="1"/>
    </xf>
    <xf numFmtId="0" fontId="26" fillId="3" borderId="14" xfId="13" applyFont="1" applyFill="1" applyBorder="1"/>
    <xf numFmtId="0" fontId="17" fillId="3" borderId="4" xfId="13" applyFont="1" applyFill="1" applyBorder="1" applyAlignment="1">
      <alignment vertical="center"/>
    </xf>
    <xf numFmtId="0" fontId="14" fillId="3" borderId="0" xfId="13" applyFont="1" applyFill="1" applyAlignment="1">
      <alignment vertical="center"/>
    </xf>
    <xf numFmtId="0" fontId="26" fillId="3" borderId="0" xfId="13" applyFont="1" applyFill="1"/>
    <xf numFmtId="0" fontId="14" fillId="8" borderId="9" xfId="2" applyFill="1" applyBorder="1" applyAlignment="1">
      <alignment vertical="top"/>
    </xf>
    <xf numFmtId="0" fontId="14" fillId="8" borderId="8" xfId="2" applyFill="1" applyBorder="1" applyAlignment="1">
      <alignment vertical="top"/>
    </xf>
    <xf numFmtId="0" fontId="11" fillId="8" borderId="9" xfId="2" applyFont="1" applyFill="1" applyBorder="1" applyAlignment="1">
      <alignment vertical="center" wrapText="1"/>
    </xf>
    <xf numFmtId="0" fontId="14" fillId="8" borderId="9" xfId="2" applyFill="1" applyBorder="1" applyAlignment="1">
      <alignment vertical="center"/>
    </xf>
    <xf numFmtId="0" fontId="14" fillId="8" borderId="8" xfId="2" applyFill="1" applyBorder="1" applyAlignment="1">
      <alignment vertical="center"/>
    </xf>
    <xf numFmtId="0" fontId="21" fillId="8" borderId="8" xfId="2" applyFont="1" applyFill="1" applyBorder="1" applyAlignment="1">
      <alignment vertical="center" wrapText="1"/>
    </xf>
    <xf numFmtId="0" fontId="11" fillId="8" borderId="10" xfId="2" applyFont="1" applyFill="1" applyBorder="1" applyAlignment="1">
      <alignment vertical="center" wrapText="1"/>
    </xf>
    <xf numFmtId="0" fontId="14" fillId="3" borderId="0" xfId="15" applyFont="1" applyFill="1"/>
    <xf numFmtId="0" fontId="43" fillId="3" borderId="0" xfId="15" applyFont="1" applyFill="1"/>
    <xf numFmtId="0" fontId="25" fillId="3" borderId="0" xfId="15" applyFont="1" applyFill="1"/>
    <xf numFmtId="0" fontId="1" fillId="3" borderId="0" xfId="15" applyFill="1"/>
    <xf numFmtId="0" fontId="25" fillId="3" borderId="4" xfId="15" applyFont="1" applyFill="1" applyBorder="1"/>
    <xf numFmtId="0" fontId="14" fillId="3" borderId="4" xfId="15" applyFont="1" applyFill="1" applyBorder="1"/>
    <xf numFmtId="0" fontId="14" fillId="3" borderId="5" xfId="15" applyFont="1" applyFill="1" applyBorder="1"/>
    <xf numFmtId="0" fontId="14" fillId="3" borderId="14" xfId="15" applyFont="1" applyFill="1" applyBorder="1"/>
    <xf numFmtId="0" fontId="14" fillId="3" borderId="13" xfId="15" applyFont="1" applyFill="1" applyBorder="1"/>
    <xf numFmtId="0" fontId="26" fillId="0" borderId="12" xfId="15" applyFont="1" applyBorder="1" applyAlignment="1">
      <alignment horizontal="left" vertical="center" wrapText="1"/>
    </xf>
    <xf numFmtId="0" fontId="26" fillId="0" borderId="12" xfId="15" applyFont="1" applyBorder="1" applyAlignment="1">
      <alignment vertical="center" wrapText="1"/>
    </xf>
    <xf numFmtId="0" fontId="14" fillId="3" borderId="6" xfId="15" applyFont="1" applyFill="1" applyBorder="1"/>
    <xf numFmtId="0" fontId="14" fillId="3" borderId="2" xfId="15" applyFont="1" applyFill="1" applyBorder="1"/>
    <xf numFmtId="0" fontId="20" fillId="3" borderId="0" xfId="2" applyFont="1" applyFill="1" applyAlignment="1">
      <alignment vertical="center"/>
    </xf>
    <xf numFmtId="0" fontId="14" fillId="3" borderId="0" xfId="2" applyFill="1" applyAlignment="1">
      <alignment horizontal="left" vertical="center"/>
    </xf>
    <xf numFmtId="0" fontId="14" fillId="3" borderId="0" xfId="2" applyFill="1" applyAlignment="1">
      <alignment vertical="top"/>
    </xf>
    <xf numFmtId="0" fontId="14" fillId="3" borderId="0" xfId="2" applyFill="1" applyAlignment="1">
      <alignment vertical="center"/>
    </xf>
    <xf numFmtId="0" fontId="17" fillId="3" borderId="4" xfId="15" applyFont="1" applyFill="1" applyBorder="1" applyAlignment="1">
      <alignment vertical="center"/>
    </xf>
    <xf numFmtId="0" fontId="11" fillId="0" borderId="16" xfId="2" applyFont="1" applyBorder="1" applyAlignment="1">
      <alignment horizontal="left"/>
    </xf>
    <xf numFmtId="0" fontId="12" fillId="0" borderId="16" xfId="2" applyFont="1" applyBorder="1" applyAlignment="1">
      <alignment horizontal="left" vertical="top" wrapText="1"/>
    </xf>
    <xf numFmtId="0" fontId="11" fillId="0" borderId="15" xfId="2" applyFont="1" applyBorder="1" applyAlignment="1">
      <alignment horizontal="left"/>
    </xf>
    <xf numFmtId="0" fontId="11" fillId="3" borderId="0" xfId="2" applyFont="1" applyFill="1" applyAlignment="1">
      <alignment horizontal="left"/>
    </xf>
    <xf numFmtId="0" fontId="12" fillId="0" borderId="0" xfId="2" applyFont="1" applyAlignment="1">
      <alignment horizontal="left" vertical="top" wrapText="1"/>
    </xf>
    <xf numFmtId="0" fontId="12" fillId="0" borderId="0" xfId="2" applyFont="1" applyAlignment="1">
      <alignment horizontal="left" vertical="top"/>
    </xf>
    <xf numFmtId="0" fontId="17" fillId="0" borderId="19" xfId="2" applyFont="1" applyBorder="1" applyAlignment="1">
      <alignment horizontal="left"/>
    </xf>
    <xf numFmtId="0" fontId="11" fillId="0" borderId="19" xfId="2" applyFont="1" applyBorder="1" applyAlignment="1">
      <alignment horizontal="left"/>
    </xf>
    <xf numFmtId="0" fontId="12" fillId="0" borderId="15" xfId="2" applyFont="1" applyBorder="1" applyAlignment="1">
      <alignment horizontal="left" vertical="top" wrapText="1"/>
    </xf>
    <xf numFmtId="0" fontId="11" fillId="0" borderId="15" xfId="2" applyFont="1" applyBorder="1" applyAlignment="1">
      <alignment horizontal="left" vertical="top" wrapText="1"/>
    </xf>
    <xf numFmtId="0" fontId="24" fillId="11" borderId="0" xfId="2" applyFont="1" applyFill="1" applyAlignment="1">
      <alignment horizontal="left" vertical="top" wrapText="1"/>
    </xf>
    <xf numFmtId="0" fontId="14" fillId="10" borderId="0" xfId="2" applyFill="1" applyAlignment="1">
      <alignment horizontal="left" vertical="top" wrapText="1"/>
    </xf>
    <xf numFmtId="0" fontId="27" fillId="3" borderId="15" xfId="2" applyFont="1" applyFill="1" applyBorder="1" applyAlignment="1">
      <alignment horizontal="left"/>
    </xf>
    <xf numFmtId="0" fontId="17" fillId="0" borderId="15" xfId="2" applyFont="1" applyBorder="1" applyAlignment="1">
      <alignment horizontal="left"/>
    </xf>
    <xf numFmtId="0" fontId="17" fillId="0" borderId="0" xfId="2" applyFont="1" applyAlignment="1">
      <alignment horizontal="left"/>
    </xf>
    <xf numFmtId="0" fontId="12" fillId="0" borderId="18" xfId="2" applyFont="1" applyBorder="1" applyAlignment="1">
      <alignment horizontal="left" vertical="top" wrapText="1"/>
    </xf>
    <xf numFmtId="0" fontId="12" fillId="0" borderId="19" xfId="2" applyFont="1" applyBorder="1" applyAlignment="1">
      <alignment horizontal="left" vertical="top" wrapText="1"/>
    </xf>
    <xf numFmtId="0" fontId="12" fillId="0" borderId="20" xfId="2" applyFont="1" applyBorder="1" applyAlignment="1">
      <alignment horizontal="left" vertical="top" wrapText="1"/>
    </xf>
    <xf numFmtId="0" fontId="12" fillId="3" borderId="0" xfId="2" applyFont="1" applyFill="1" applyAlignment="1">
      <alignment horizontal="left" vertical="top" wrapText="1"/>
    </xf>
    <xf numFmtId="0" fontId="14" fillId="3" borderId="15" xfId="2" applyFill="1" applyBorder="1" applyAlignment="1">
      <alignment horizontal="left" vertical="top" wrapText="1"/>
    </xf>
    <xf numFmtId="0" fontId="27" fillId="0" borderId="0" xfId="2" applyFont="1" applyAlignment="1">
      <alignment horizontal="left"/>
    </xf>
    <xf numFmtId="0" fontId="12" fillId="2" borderId="0" xfId="2" applyFont="1" applyFill="1" applyAlignment="1">
      <alignment horizontal="left" vertical="top" wrapText="1"/>
    </xf>
    <xf numFmtId="0" fontId="27" fillId="0" borderId="15" xfId="2" applyFont="1" applyBorder="1" applyAlignment="1">
      <alignment horizontal="left"/>
    </xf>
    <xf numFmtId="0" fontId="11" fillId="0" borderId="0" xfId="2" applyFont="1" applyAlignment="1">
      <alignment horizontal="left" vertical="top" wrapText="1"/>
    </xf>
    <xf numFmtId="0" fontId="11" fillId="0" borderId="16" xfId="2" applyFont="1" applyBorder="1" applyAlignment="1">
      <alignment horizontal="left" vertical="top" wrapText="1"/>
    </xf>
    <xf numFmtId="0" fontId="26" fillId="0" borderId="15" xfId="2" applyFont="1" applyBorder="1" applyAlignment="1">
      <alignment horizontal="left"/>
    </xf>
    <xf numFmtId="0" fontId="14" fillId="0" borderId="0" xfId="2" applyAlignment="1">
      <alignment horizontal="left" vertical="top" wrapText="1"/>
    </xf>
    <xf numFmtId="0" fontId="27" fillId="0" borderId="15" xfId="2" applyFont="1" applyBorder="1" applyAlignment="1">
      <alignment horizontal="left" vertical="top"/>
    </xf>
    <xf numFmtId="0" fontId="11" fillId="0" borderId="17" xfId="2" applyFont="1" applyBorder="1" applyAlignment="1">
      <alignment horizontal="left" vertical="top" wrapText="1"/>
    </xf>
    <xf numFmtId="0" fontId="25" fillId="3" borderId="7" xfId="13" applyFont="1" applyFill="1" applyBorder="1" applyAlignment="1" applyProtection="1">
      <alignment horizontal="left" vertical="center"/>
      <protection locked="0"/>
    </xf>
    <xf numFmtId="0" fontId="25" fillId="3" borderId="9" xfId="13" applyFont="1" applyFill="1" applyBorder="1" applyAlignment="1" applyProtection="1">
      <alignment horizontal="left" vertical="center"/>
      <protection locked="0"/>
    </xf>
    <xf numFmtId="0" fontId="25" fillId="3" borderId="8" xfId="13" applyFont="1" applyFill="1" applyBorder="1" applyAlignment="1" applyProtection="1">
      <alignment horizontal="left" vertical="center"/>
      <protection locked="0"/>
    </xf>
    <xf numFmtId="0" fontId="26" fillId="3" borderId="0" xfId="13" applyFont="1" applyFill="1" applyAlignment="1">
      <alignment horizontal="left"/>
    </xf>
    <xf numFmtId="0" fontId="25" fillId="3" borderId="7" xfId="13" applyFont="1" applyFill="1" applyBorder="1" applyAlignment="1" applyProtection="1">
      <alignment horizontal="left" vertical="top" wrapText="1"/>
      <protection locked="0"/>
    </xf>
    <xf numFmtId="0" fontId="25" fillId="3" borderId="9" xfId="13" applyFont="1" applyFill="1" applyBorder="1" applyAlignment="1" applyProtection="1">
      <alignment horizontal="left" vertical="top" wrapText="1"/>
      <protection locked="0"/>
    </xf>
    <xf numFmtId="0" fontId="25" fillId="3" borderId="8" xfId="13" applyFont="1" applyFill="1" applyBorder="1" applyAlignment="1" applyProtection="1">
      <alignment horizontal="left" vertical="top" wrapText="1"/>
      <protection locked="0"/>
    </xf>
    <xf numFmtId="0" fontId="30" fillId="3" borderId="0" xfId="13" applyFont="1" applyFill="1" applyAlignment="1">
      <alignment horizontal="left"/>
    </xf>
    <xf numFmtId="0" fontId="14" fillId="3" borderId="7" xfId="2" applyFill="1" applyBorder="1" applyAlignment="1" applyProtection="1">
      <alignment horizontal="left" vertical="center"/>
      <protection locked="0"/>
    </xf>
    <xf numFmtId="0" fontId="14" fillId="3" borderId="9" xfId="2" applyFill="1" applyBorder="1" applyAlignment="1" applyProtection="1">
      <alignment horizontal="left" vertical="center"/>
      <protection locked="0"/>
    </xf>
    <xf numFmtId="0" fontId="14" fillId="3" borderId="8" xfId="2" applyFill="1" applyBorder="1" applyAlignment="1" applyProtection="1">
      <alignment horizontal="left" vertical="center"/>
      <protection locked="0"/>
    </xf>
    <xf numFmtId="0" fontId="21" fillId="8" borderId="7" xfId="2" applyFont="1" applyFill="1" applyBorder="1" applyAlignment="1">
      <alignment horizontal="left" vertical="center" wrapText="1"/>
    </xf>
    <xf numFmtId="0" fontId="21" fillId="8" borderId="9" xfId="2" applyFont="1" applyFill="1" applyBorder="1" applyAlignment="1">
      <alignment horizontal="left" vertical="center" wrapText="1"/>
    </xf>
    <xf numFmtId="0" fontId="21" fillId="8" borderId="8" xfId="2" applyFont="1" applyFill="1" applyBorder="1" applyAlignment="1">
      <alignment horizontal="left" vertical="center" wrapText="1"/>
    </xf>
    <xf numFmtId="0" fontId="14" fillId="3" borderId="7" xfId="2" applyFill="1" applyBorder="1" applyAlignment="1" applyProtection="1">
      <alignment horizontal="left" vertical="top" wrapText="1"/>
      <protection locked="0"/>
    </xf>
    <xf numFmtId="0" fontId="14" fillId="3" borderId="9" xfId="2" applyFill="1" applyBorder="1" applyAlignment="1" applyProtection="1">
      <alignment horizontal="left" vertical="top" wrapText="1"/>
      <protection locked="0"/>
    </xf>
    <xf numFmtId="0" fontId="14" fillId="3" borderId="8" xfId="2" applyFill="1" applyBorder="1" applyAlignment="1" applyProtection="1">
      <alignment horizontal="left" vertical="top" wrapText="1"/>
      <protection locked="0"/>
    </xf>
    <xf numFmtId="0" fontId="23" fillId="3" borderId="0" xfId="2" applyFont="1" applyFill="1" applyAlignment="1">
      <alignment horizontal="right" vertical="center" wrapText="1"/>
    </xf>
    <xf numFmtId="0" fontId="19" fillId="3" borderId="0" xfId="2" applyFont="1" applyFill="1" applyAlignment="1">
      <alignment horizontal="right" vertical="center" wrapText="1"/>
    </xf>
    <xf numFmtId="0" fontId="23" fillId="3" borderId="0" xfId="2" applyFont="1" applyFill="1" applyAlignment="1">
      <alignment horizontal="right" wrapText="1"/>
    </xf>
    <xf numFmtId="0" fontId="19" fillId="3" borderId="0" xfId="2" applyFont="1" applyFill="1" applyAlignment="1">
      <alignment horizontal="right" wrapText="1"/>
    </xf>
    <xf numFmtId="0" fontId="42" fillId="3" borderId="1" xfId="15" applyFont="1" applyFill="1" applyBorder="1" applyAlignment="1">
      <alignment horizontal="left" wrapText="1"/>
    </xf>
    <xf numFmtId="0" fontId="14" fillId="0" borderId="3" xfId="15" applyFont="1" applyBorder="1" applyAlignment="1" applyProtection="1">
      <alignment horizontal="left" vertical="center" wrapText="1"/>
      <protection locked="0"/>
    </xf>
    <xf numFmtId="0" fontId="14" fillId="0" borderId="4" xfId="15" applyFont="1" applyBorder="1" applyAlignment="1" applyProtection="1">
      <alignment horizontal="left" vertical="center" wrapText="1"/>
      <protection locked="0"/>
    </xf>
    <xf numFmtId="0" fontId="14" fillId="0" borderId="5" xfId="15" applyFont="1" applyBorder="1" applyAlignment="1" applyProtection="1">
      <alignment horizontal="left" vertical="center" wrapText="1"/>
      <protection locked="0"/>
    </xf>
    <xf numFmtId="15" fontId="14" fillId="0" borderId="3" xfId="15" applyNumberFormat="1" applyFont="1" applyBorder="1" applyAlignment="1" applyProtection="1">
      <alignment horizontal="left" vertical="center" wrapText="1"/>
      <protection locked="0"/>
    </xf>
    <xf numFmtId="15" fontId="14" fillId="0" borderId="4" xfId="15" applyNumberFormat="1" applyFont="1" applyBorder="1" applyAlignment="1" applyProtection="1">
      <alignment horizontal="left" vertical="center" wrapText="1"/>
      <protection locked="0"/>
    </xf>
    <xf numFmtId="15" fontId="14" fillId="0" borderId="5" xfId="15" applyNumberFormat="1" applyFont="1" applyBorder="1" applyAlignment="1" applyProtection="1">
      <alignment horizontal="left" vertical="center" wrapText="1"/>
      <protection locked="0"/>
    </xf>
    <xf numFmtId="0" fontId="14" fillId="3" borderId="9" xfId="15" applyFont="1" applyFill="1" applyBorder="1" applyAlignment="1">
      <alignment horizontal="left" vertical="top" wrapText="1"/>
    </xf>
    <xf numFmtId="49" fontId="17" fillId="8" borderId="4" xfId="0" applyNumberFormat="1" applyFont="1" applyFill="1" applyBorder="1" applyAlignment="1">
      <alignment horizontal="right" vertical="center"/>
    </xf>
    <xf numFmtId="49" fontId="17" fillId="8" borderId="9" xfId="0" applyNumberFormat="1" applyFont="1" applyFill="1" applyBorder="1" applyAlignment="1">
      <alignment horizontal="right" vertical="center"/>
    </xf>
    <xf numFmtId="49" fontId="17" fillId="8" borderId="8" xfId="0" applyNumberFormat="1" applyFont="1" applyFill="1" applyBorder="1" applyAlignment="1">
      <alignment horizontal="right" vertical="center"/>
    </xf>
    <xf numFmtId="49" fontId="17" fillId="8" borderId="0" xfId="0" applyNumberFormat="1" applyFont="1" applyFill="1" applyAlignment="1">
      <alignment horizontal="right" vertical="center"/>
    </xf>
    <xf numFmtId="49" fontId="17" fillId="8" borderId="5" xfId="0" applyNumberFormat="1" applyFont="1" applyFill="1" applyBorder="1" applyAlignment="1">
      <alignment horizontal="right" vertical="center"/>
    </xf>
    <xf numFmtId="0" fontId="22" fillId="3" borderId="10" xfId="2" applyFont="1" applyFill="1" applyBorder="1" applyAlignment="1">
      <alignment horizontal="center" vertical="center"/>
    </xf>
    <xf numFmtId="14" fontId="12" fillId="0" borderId="10" xfId="2" applyNumberFormat="1" applyFont="1" applyBorder="1" applyAlignment="1" applyProtection="1">
      <alignment horizontal="left" vertical="top" wrapText="1"/>
      <protection locked="0"/>
    </xf>
  </cellXfs>
  <cellStyles count="16">
    <cellStyle name="Hyperlink" xfId="1" builtinId="8"/>
    <cellStyle name="Hyperlink 2" xfId="5" xr:uid="{00000000-0005-0000-0000-000001000000}"/>
    <cellStyle name="Normal" xfId="0" builtinId="0"/>
    <cellStyle name="Normal 2" xfId="2" xr:uid="{00000000-0005-0000-0000-000003000000}"/>
    <cellStyle name="Normal 3" xfId="3" xr:uid="{00000000-0005-0000-0000-000004000000}"/>
    <cellStyle name="Normal 3 2" xfId="4" xr:uid="{00000000-0005-0000-0000-000005000000}"/>
    <cellStyle name="Normal 3 2 2" xfId="9" xr:uid="{5F4ABFFE-014F-468B-86E5-365B4E31B9F6}"/>
    <cellStyle name="Normal 3 2 2 2" xfId="10" xr:uid="{F4038555-3DA0-4511-8DD6-B87FA0F488D5}"/>
    <cellStyle name="Normal 3 2 2 2 2" xfId="12" xr:uid="{A2DA4B35-1CB8-457F-94B6-F6A52E68AD44}"/>
    <cellStyle name="Normal 3 2 2 2 2 2" xfId="14" xr:uid="{E12452EF-425D-4F38-BAD4-D14EAD2E7079}"/>
    <cellStyle name="Normal 4" xfId="6" xr:uid="{00000000-0005-0000-0000-000006000000}"/>
    <cellStyle name="Normal 5" xfId="7" xr:uid="{00000000-0005-0000-0000-000007000000}"/>
    <cellStyle name="Normal 6" xfId="8" xr:uid="{34A2C933-761C-42E8-BC25-326B3E0EE620}"/>
    <cellStyle name="Normal 6 2" xfId="11" xr:uid="{C56274EC-A46D-4EE6-B2AF-87034639BB9D}"/>
    <cellStyle name="Normal 6 3" xfId="13" xr:uid="{84DE2502-47EC-4369-8E08-F2877C683E79}"/>
    <cellStyle name="Normal 6 3 2" xfId="15" xr:uid="{B3C2823E-E79A-40C3-9943-1C4E85FB9B9D}"/>
  </cellStyles>
  <dxfs count="137">
    <dxf>
      <font>
        <condense val="0"/>
        <extend val="0"/>
        <color indexed="9"/>
      </font>
      <fill>
        <patternFill>
          <bgColor indexed="10"/>
        </patternFill>
      </fill>
    </dxf>
    <dxf>
      <font>
        <condense val="0"/>
        <extend val="0"/>
        <color indexed="17"/>
      </font>
      <fill>
        <patternFill>
          <bgColor indexed="42"/>
        </patternFill>
      </fill>
    </dxf>
    <dxf>
      <fill>
        <patternFill>
          <bgColor rgb="FF92D050"/>
        </patternFill>
      </fill>
    </dxf>
    <dxf>
      <font>
        <color theme="0"/>
      </font>
      <fill>
        <patternFill>
          <bgColor rgb="FFFF0000"/>
        </patternFill>
      </fill>
    </dxf>
    <dxf>
      <font>
        <color auto="1"/>
      </font>
      <fill>
        <patternFill>
          <bgColor rgb="FFFFC000"/>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s>
  <tableStyles count="0" defaultTableStyle="TableStyleMedium2" defaultPivotStyle="PivotStyleLight16"/>
  <colors>
    <mruColors>
      <color rgb="FF4A5AAC"/>
      <color rgb="FFFF00FF"/>
      <color rgb="FF2E88B0"/>
      <color rgb="FFF3F0DB"/>
      <color rgb="FF424A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oneCellAnchor>
    <xdr:from>
      <xdr:col>0</xdr:col>
      <xdr:colOff>63500</xdr:colOff>
      <xdr:row>24</xdr:row>
      <xdr:rowOff>0</xdr:rowOff>
    </xdr:from>
    <xdr:ext cx="656167" cy="587097"/>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63500" y="6927850"/>
          <a:ext cx="656167" cy="587097"/>
        </a:xfrm>
        <a:prstGeom prst="rect">
          <a:avLst/>
        </a:prstGeom>
      </xdr:spPr>
    </xdr:pic>
    <xdr:clientData/>
  </xdr:oneCellAnchor>
  <xdr:twoCellAnchor editAs="oneCell">
    <xdr:from>
      <xdr:col>0</xdr:col>
      <xdr:colOff>95250</xdr:colOff>
      <xdr:row>29</xdr:row>
      <xdr:rowOff>793750</xdr:rowOff>
    </xdr:from>
    <xdr:to>
      <xdr:col>1</xdr:col>
      <xdr:colOff>444556</xdr:colOff>
      <xdr:row>29</xdr:row>
      <xdr:rowOff>1346228</xdr:rowOff>
    </xdr:to>
    <xdr:pic>
      <xdr:nvPicPr>
        <xdr:cNvPr id="3" name="Picture 2">
          <a:extLst>
            <a:ext uri="{FF2B5EF4-FFF2-40B4-BE49-F238E27FC236}">
              <a16:creationId xmlns:a16="http://schemas.microsoft.com/office/drawing/2014/main" id="{00000000-0008-0000-00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95250" y="8515350"/>
          <a:ext cx="1079556" cy="552478"/>
        </a:xfrm>
        <a:prstGeom prst="rect">
          <a:avLst/>
        </a:prstGeom>
      </xdr:spPr>
    </xdr:pic>
    <xdr:clientData/>
  </xdr:twoCellAnchor>
  <xdr:twoCellAnchor editAs="oneCell">
    <xdr:from>
      <xdr:col>0</xdr:col>
      <xdr:colOff>82550</xdr:colOff>
      <xdr:row>30</xdr:row>
      <xdr:rowOff>266700</xdr:rowOff>
    </xdr:from>
    <xdr:to>
      <xdr:col>2</xdr:col>
      <xdr:colOff>202142</xdr:colOff>
      <xdr:row>30</xdr:row>
      <xdr:rowOff>2545352</xdr:rowOff>
    </xdr:to>
    <xdr:pic>
      <xdr:nvPicPr>
        <xdr:cNvPr id="15" name="Picture 14">
          <a:extLst>
            <a:ext uri="{FF2B5EF4-FFF2-40B4-BE49-F238E27FC236}">
              <a16:creationId xmlns:a16="http://schemas.microsoft.com/office/drawing/2014/main" id="{00000000-0008-0000-0000-00000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82550" y="9442450"/>
          <a:ext cx="1903942" cy="2278652"/>
        </a:xfrm>
        <a:prstGeom prst="rect">
          <a:avLst/>
        </a:prstGeom>
      </xdr:spPr>
    </xdr:pic>
    <xdr:clientData/>
  </xdr:twoCellAnchor>
  <xdr:oneCellAnchor>
    <xdr:from>
      <xdr:col>0</xdr:col>
      <xdr:colOff>95250</xdr:colOff>
      <xdr:row>60</xdr:row>
      <xdr:rowOff>0</xdr:rowOff>
    </xdr:from>
    <xdr:ext cx="9139413" cy="400777"/>
    <xdr:pic>
      <xdr:nvPicPr>
        <xdr:cNvPr id="16" name="Picture 15">
          <a:extLst>
            <a:ext uri="{FF2B5EF4-FFF2-40B4-BE49-F238E27FC236}">
              <a16:creationId xmlns:a16="http://schemas.microsoft.com/office/drawing/2014/main" id="{00000000-0008-0000-0000-00001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95250" y="24765000"/>
          <a:ext cx="9139413" cy="400777"/>
        </a:xfrm>
        <a:prstGeom prst="rect">
          <a:avLst/>
        </a:prstGeom>
      </xdr:spPr>
    </xdr:pic>
    <xdr:clientData/>
  </xdr:oneCellAnchor>
  <xdr:twoCellAnchor editAs="oneCell">
    <xdr:from>
      <xdr:col>0</xdr:col>
      <xdr:colOff>69850</xdr:colOff>
      <xdr:row>65</xdr:row>
      <xdr:rowOff>0</xdr:rowOff>
    </xdr:from>
    <xdr:to>
      <xdr:col>12</xdr:col>
      <xdr:colOff>317500</xdr:colOff>
      <xdr:row>67</xdr:row>
      <xdr:rowOff>26743</xdr:rowOff>
    </xdr:to>
    <xdr:pic>
      <xdr:nvPicPr>
        <xdr:cNvPr id="18" name="Picture 17" descr="Image showing title row of assessment worksheet">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5"/>
        <a:stretch>
          <a:fillRect/>
        </a:stretch>
      </xdr:blipFill>
      <xdr:spPr>
        <a:xfrm>
          <a:off x="69850" y="26314400"/>
          <a:ext cx="9867900" cy="655393"/>
        </a:xfrm>
        <a:prstGeom prst="rect">
          <a:avLst/>
        </a:prstGeom>
      </xdr:spPr>
    </xdr:pic>
    <xdr:clientData/>
  </xdr:twoCellAnchor>
  <xdr:twoCellAnchor editAs="oneCell">
    <xdr:from>
      <xdr:col>0</xdr:col>
      <xdr:colOff>88900</xdr:colOff>
      <xdr:row>73</xdr:row>
      <xdr:rowOff>0</xdr:rowOff>
    </xdr:from>
    <xdr:to>
      <xdr:col>1</xdr:col>
      <xdr:colOff>647700</xdr:colOff>
      <xdr:row>84</xdr:row>
      <xdr:rowOff>1207626</xdr:rowOff>
    </xdr:to>
    <xdr:pic>
      <xdr:nvPicPr>
        <xdr:cNvPr id="19" name="Picture 18" descr="Image showing drop-down menu with options available for filtering.">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6"/>
        <a:stretch>
          <a:fillRect/>
        </a:stretch>
      </xdr:blipFill>
      <xdr:spPr>
        <a:xfrm>
          <a:off x="88900" y="28441650"/>
          <a:ext cx="1289050" cy="2953876"/>
        </a:xfrm>
        <a:prstGeom prst="rect">
          <a:avLst/>
        </a:prstGeom>
      </xdr:spPr>
    </xdr:pic>
    <xdr:clientData/>
  </xdr:twoCellAnchor>
  <xdr:oneCellAnchor>
    <xdr:from>
      <xdr:col>0</xdr:col>
      <xdr:colOff>69850</xdr:colOff>
      <xdr:row>86</xdr:row>
      <xdr:rowOff>0</xdr:rowOff>
    </xdr:from>
    <xdr:ext cx="937260" cy="1109042"/>
    <xdr:pic>
      <xdr:nvPicPr>
        <xdr:cNvPr id="20" name="Picture 19">
          <a:extLst>
            <a:ext uri="{FF2B5EF4-FFF2-40B4-BE49-F238E27FC236}">
              <a16:creationId xmlns:a16="http://schemas.microsoft.com/office/drawing/2014/main" id="{00000000-0008-0000-0000-000014000000}"/>
            </a:ext>
            <a:ext uri="{C183D7F6-B498-43B3-948B-1728B52AA6E4}">
              <adec:decorative xmlns:adec="http://schemas.microsoft.com/office/drawing/2017/decorative" val="1"/>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9850" y="32734250"/>
          <a:ext cx="937260" cy="1109042"/>
        </a:xfrm>
        <a:prstGeom prst="rect">
          <a:avLst/>
        </a:prstGeom>
      </xdr:spPr>
    </xdr:pic>
    <xdr:clientData/>
  </xdr:oneCellAnchor>
  <xdr:oneCellAnchor>
    <xdr:from>
      <xdr:col>0</xdr:col>
      <xdr:colOff>82550</xdr:colOff>
      <xdr:row>88</xdr:row>
      <xdr:rowOff>558800</xdr:rowOff>
    </xdr:from>
    <xdr:ext cx="944880" cy="1110615"/>
    <xdr:pic>
      <xdr:nvPicPr>
        <xdr:cNvPr id="21" name="Picture 20">
          <a:extLst>
            <a:ext uri="{FF2B5EF4-FFF2-40B4-BE49-F238E27FC236}">
              <a16:creationId xmlns:a16="http://schemas.microsoft.com/office/drawing/2014/main" id="{00000000-0008-0000-0000-000015000000}"/>
            </a:ext>
            <a:ext uri="{C183D7F6-B498-43B3-948B-1728B52AA6E4}">
              <adec:decorative xmlns:adec="http://schemas.microsoft.com/office/drawing/2017/decorative" val="1"/>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22827" r="88313" b="52063"/>
        <a:stretch/>
      </xdr:blipFill>
      <xdr:spPr bwMode="auto">
        <a:xfrm>
          <a:off x="82550" y="34582100"/>
          <a:ext cx="944880" cy="1110615"/>
        </a:xfrm>
        <a:prstGeom prst="rect">
          <a:avLst/>
        </a:prstGeom>
        <a:ln>
          <a:noFill/>
        </a:ln>
        <a:extLst>
          <a:ext uri="{53640926-AAD7-44D8-BBD7-CCE9431645EC}">
            <a14:shadowObscured xmlns:a14="http://schemas.microsoft.com/office/drawing/2010/main"/>
          </a:ext>
        </a:extLst>
      </xdr:spPr>
    </xdr:pic>
    <xdr:clientData/>
  </xdr:oneCellAnchor>
  <xdr:twoCellAnchor>
    <xdr:from>
      <xdr:col>0</xdr:col>
      <xdr:colOff>76200</xdr:colOff>
      <xdr:row>96</xdr:row>
      <xdr:rowOff>44450</xdr:rowOff>
    </xdr:from>
    <xdr:to>
      <xdr:col>0</xdr:col>
      <xdr:colOff>1058171</xdr:colOff>
      <xdr:row>101</xdr:row>
      <xdr:rowOff>26539</xdr:rowOff>
    </xdr:to>
    <xdr:grpSp>
      <xdr:nvGrpSpPr>
        <xdr:cNvPr id="22" name="Group 21" descr="Screenshot showing how to remove multiple filters" title="Screenshot showing how to remove multiple filters">
          <a:extLst>
            <a:ext uri="{FF2B5EF4-FFF2-40B4-BE49-F238E27FC236}">
              <a16:creationId xmlns:a16="http://schemas.microsoft.com/office/drawing/2014/main" id="{00000000-0008-0000-0000-000016000000}"/>
            </a:ext>
          </a:extLst>
        </xdr:cNvPr>
        <xdr:cNvGrpSpPr/>
      </xdr:nvGrpSpPr>
      <xdr:grpSpPr>
        <a:xfrm>
          <a:off x="76200" y="36839525"/>
          <a:ext cx="620021" cy="791714"/>
          <a:chOff x="108899" y="-208402"/>
          <a:chExt cx="1402080" cy="2000250"/>
        </a:xfrm>
      </xdr:grpSpPr>
      <xdr:pic>
        <xdr:nvPicPr>
          <xdr:cNvPr id="23" name="Picture 22" descr="Screenshot showing how to remove multiple filters" title="Screenshot showing how to remove multiple filters">
            <a:extLst>
              <a:ext uri="{FF2B5EF4-FFF2-40B4-BE49-F238E27FC236}">
                <a16:creationId xmlns:a16="http://schemas.microsoft.com/office/drawing/2014/main" id="{00000000-0008-0000-0000-000017000000}"/>
              </a:ext>
            </a:extLst>
          </xdr:cNvPr>
          <xdr:cNvPicPr/>
        </xdr:nvPicPr>
        <xdr:blipFill rotWithShape="1">
          <a:blip xmlns:r="http://schemas.openxmlformats.org/officeDocument/2006/relationships" r:embed="rId9"/>
          <a:srcRect l="42933" t="4068" r="52741" b="75661"/>
          <a:stretch/>
        </xdr:blipFill>
        <xdr:spPr bwMode="auto">
          <a:xfrm>
            <a:off x="108899" y="-208402"/>
            <a:ext cx="1402080" cy="2000250"/>
          </a:xfrm>
          <a:prstGeom prst="rect">
            <a:avLst/>
          </a:prstGeom>
          <a:ln>
            <a:noFill/>
          </a:ln>
          <a:extLst>
            <a:ext uri="{53640926-AAD7-44D8-BBD7-CCE9431645EC}">
              <a14:shadowObscured xmlns:a14="http://schemas.microsoft.com/office/drawing/2010/main"/>
            </a:ext>
          </a:extLst>
        </xdr:spPr>
      </xdr:pic>
      <xdr:sp macro="" textlink="">
        <xdr:nvSpPr>
          <xdr:cNvPr id="24" name="TextBox 4">
            <a:extLst>
              <a:ext uri="{FF2B5EF4-FFF2-40B4-BE49-F238E27FC236}">
                <a16:creationId xmlns:a16="http://schemas.microsoft.com/office/drawing/2014/main" id="{00000000-0008-0000-0000-000018000000}"/>
              </a:ext>
            </a:extLst>
          </xdr:cNvPr>
          <xdr:cNvSpPr txBox="1"/>
        </xdr:nvSpPr>
        <xdr:spPr>
          <a:xfrm>
            <a:off x="200026" y="1299210"/>
            <a:ext cx="954406" cy="219076"/>
          </a:xfrm>
          <a:prstGeom prst="rect">
            <a:avLst/>
          </a:prstGeom>
          <a:noFill/>
          <a:ln w="25400" cap="flat" cmpd="sng" algn="ctr">
            <a:solidFill>
              <a:srgbClr val="C0504D"/>
            </a:solidFill>
            <a:prstDash val="solid"/>
          </a:ln>
          <a:effectLst/>
        </xdr:spPr>
        <xdr:txBody>
          <a:bodyPr wrap="square" rtlCol="0" anchor="t"/>
          <a:lstStyle/>
          <a:p>
            <a:pPr>
              <a:lnSpc>
                <a:spcPct val="110000"/>
              </a:lnSpc>
              <a:spcBef>
                <a:spcPts val="600"/>
              </a:spcBef>
              <a:spcAft>
                <a:spcPts val="300"/>
              </a:spcAft>
            </a:pPr>
            <a:r>
              <a:rPr lang="en-AU" sz="1100">
                <a:effectLst/>
                <a:latin typeface="Arial" panose="020B0604020202020204" pitchFamily="34" charset="0"/>
                <a:ea typeface="Times New Roman" panose="02020603050405020304" pitchFamily="18" charset="0"/>
                <a:cs typeface="Times New Roman" panose="02020603050405020304" pitchFamily="18" charset="0"/>
              </a:rPr>
              <a:t> </a:t>
            </a:r>
          </a:p>
        </xdr:txBody>
      </xdr:sp>
    </xdr:grpSp>
    <xdr:clientData/>
  </xdr:twoCellAnchor>
  <xdr:twoCellAnchor editAs="oneCell">
    <xdr:from>
      <xdr:col>0</xdr:col>
      <xdr:colOff>1</xdr:colOff>
      <xdr:row>34</xdr:row>
      <xdr:rowOff>133350</xdr:rowOff>
    </xdr:from>
    <xdr:to>
      <xdr:col>10</xdr:col>
      <xdr:colOff>63501</xdr:colOff>
      <xdr:row>35</xdr:row>
      <xdr:rowOff>135261</xdr:rowOff>
    </xdr:to>
    <xdr:pic>
      <xdr:nvPicPr>
        <xdr:cNvPr id="5" name="Picture 4" descr="screenshot of worksheet tabs">
          <a:extLst>
            <a:ext uri="{FF2B5EF4-FFF2-40B4-BE49-F238E27FC236}">
              <a16:creationId xmlns:a16="http://schemas.microsoft.com/office/drawing/2014/main" id="{F0FFCE37-96C9-3EDF-535B-E74D464BB19D}"/>
            </a:ext>
          </a:extLst>
        </xdr:cNvPr>
        <xdr:cNvPicPr>
          <a:picLocks noChangeAspect="1"/>
        </xdr:cNvPicPr>
      </xdr:nvPicPr>
      <xdr:blipFill>
        <a:blip xmlns:r="http://schemas.openxmlformats.org/officeDocument/2006/relationships" r:embed="rId10"/>
        <a:stretch>
          <a:fillRect/>
        </a:stretch>
      </xdr:blipFill>
      <xdr:spPr>
        <a:xfrm>
          <a:off x="1" y="13335000"/>
          <a:ext cx="8699500" cy="160661"/>
        </a:xfrm>
        <a:prstGeom prst="rect">
          <a:avLst/>
        </a:prstGeom>
      </xdr:spPr>
    </xdr:pic>
    <xdr:clientData/>
  </xdr:twoCellAnchor>
  <xdr:twoCellAnchor editAs="oneCell">
    <xdr:from>
      <xdr:col>10</xdr:col>
      <xdr:colOff>44451</xdr:colOff>
      <xdr:row>34</xdr:row>
      <xdr:rowOff>146051</xdr:rowOff>
    </xdr:from>
    <xdr:to>
      <xdr:col>13</xdr:col>
      <xdr:colOff>3404</xdr:colOff>
      <xdr:row>35</xdr:row>
      <xdr:rowOff>146051</xdr:rowOff>
    </xdr:to>
    <xdr:pic>
      <xdr:nvPicPr>
        <xdr:cNvPr id="6" name="Picture 5" descr="screenshot of worksheet tabs">
          <a:extLst>
            <a:ext uri="{FF2B5EF4-FFF2-40B4-BE49-F238E27FC236}">
              <a16:creationId xmlns:a16="http://schemas.microsoft.com/office/drawing/2014/main" id="{74036C3B-B0F4-6E28-8E1D-473F4FDC1AFC}"/>
            </a:ext>
          </a:extLst>
        </xdr:cNvPr>
        <xdr:cNvPicPr>
          <a:picLocks noChangeAspect="1"/>
        </xdr:cNvPicPr>
      </xdr:nvPicPr>
      <xdr:blipFill>
        <a:blip xmlns:r="http://schemas.openxmlformats.org/officeDocument/2006/relationships" r:embed="rId11"/>
        <a:stretch>
          <a:fillRect/>
        </a:stretch>
      </xdr:blipFill>
      <xdr:spPr>
        <a:xfrm>
          <a:off x="8680451" y="13347701"/>
          <a:ext cx="1638528" cy="158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436"/>
          <a:ext cx="3381375" cy="62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323850</xdr:colOff>
          <xdr:row>21</xdr:row>
          <xdr:rowOff>28575</xdr:rowOff>
        </xdr:from>
        <xdr:to>
          <xdr:col>1</xdr:col>
          <xdr:colOff>28575</xdr:colOff>
          <xdr:row>21</xdr:row>
          <xdr:rowOff>333375</xdr:rowOff>
        </xdr:to>
        <xdr:sp macro="" textlink="">
          <xdr:nvSpPr>
            <xdr:cNvPr id="52225" name="Check Box 1" descr="Recommend" hidden="1">
              <a:extLst>
                <a:ext uri="{63B3BB69-23CF-44E3-9099-C40C66FF867C}">
                  <a14:compatExt spid="_x0000_s52225"/>
                </a:ext>
                <a:ext uri="{FF2B5EF4-FFF2-40B4-BE49-F238E27FC236}">
                  <a16:creationId xmlns:a16="http://schemas.microsoft.com/office/drawing/2014/main" id="{00000000-0008-0000-0100-00000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22</xdr:row>
          <xdr:rowOff>28575</xdr:rowOff>
        </xdr:from>
        <xdr:to>
          <xdr:col>1</xdr:col>
          <xdr:colOff>28575</xdr:colOff>
          <xdr:row>23</xdr:row>
          <xdr:rowOff>0</xdr:rowOff>
        </xdr:to>
        <xdr:sp macro="" textlink="">
          <xdr:nvSpPr>
            <xdr:cNvPr id="52226" name="Check Box 2" descr="Do not recommend" hidden="1">
              <a:extLst>
                <a:ext uri="{63B3BB69-23CF-44E3-9099-C40C66FF867C}">
                  <a14:compatExt spid="_x0000_s52226"/>
                </a:ext>
                <a:ext uri="{FF2B5EF4-FFF2-40B4-BE49-F238E27FC236}">
                  <a16:creationId xmlns:a16="http://schemas.microsoft.com/office/drawing/2014/main" id="{00000000-0008-0000-0100-00000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xdr:row>
          <xdr:rowOff>95250</xdr:rowOff>
        </xdr:from>
        <xdr:to>
          <xdr:col>0</xdr:col>
          <xdr:colOff>504825</xdr:colOff>
          <xdr:row>8</xdr:row>
          <xdr:rowOff>400050</xdr:rowOff>
        </xdr:to>
        <xdr:sp macro="" textlink="">
          <xdr:nvSpPr>
            <xdr:cNvPr id="52232" name="Check Box 8" descr="tick box" hidden="1">
              <a:extLst>
                <a:ext uri="{63B3BB69-23CF-44E3-9099-C40C66FF867C}">
                  <a14:compatExt spid="_x0000_s52232"/>
                </a:ext>
                <a:ext uri="{FF2B5EF4-FFF2-40B4-BE49-F238E27FC236}">
                  <a16:creationId xmlns:a16="http://schemas.microsoft.com/office/drawing/2014/main" id="{00000000-0008-0000-0100-00000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123823</xdr:colOff>
      <xdr:row>0</xdr:row>
      <xdr:rowOff>809625</xdr:rowOff>
    </xdr:from>
    <xdr:to>
      <xdr:col>22</xdr:col>
      <xdr:colOff>736599</xdr:colOff>
      <xdr:row>1</xdr:row>
      <xdr:rowOff>26695</xdr:rowOff>
    </xdr:to>
    <xdr:pic>
      <xdr:nvPicPr>
        <xdr:cNvPr id="3" name="Picture 2">
          <a:extLst>
            <a:ext uri="{FF2B5EF4-FFF2-40B4-BE49-F238E27FC236}">
              <a16:creationId xmlns:a16="http://schemas.microsoft.com/office/drawing/2014/main" id="{00000000-0008-0000-01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3" y="809625"/>
          <a:ext cx="14023976" cy="150520"/>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3</xdr:col>
          <xdr:colOff>219075</xdr:colOff>
          <xdr:row>8</xdr:row>
          <xdr:rowOff>95250</xdr:rowOff>
        </xdr:from>
        <xdr:to>
          <xdr:col>3</xdr:col>
          <xdr:colOff>542925</xdr:colOff>
          <xdr:row>8</xdr:row>
          <xdr:rowOff>400050</xdr:rowOff>
        </xdr:to>
        <xdr:sp macro="" textlink="">
          <xdr:nvSpPr>
            <xdr:cNvPr id="52234" name="Check Box 10" descr="tick box" hidden="1">
              <a:extLst>
                <a:ext uri="{63B3BB69-23CF-44E3-9099-C40C66FF867C}">
                  <a14:compatExt spid="_x0000_s52234"/>
                </a:ext>
                <a:ext uri="{FF2B5EF4-FFF2-40B4-BE49-F238E27FC236}">
                  <a16:creationId xmlns:a16="http://schemas.microsoft.com/office/drawing/2014/main" id="{00000000-0008-0000-0100-00000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352425</xdr:colOff>
      <xdr:row>9</xdr:row>
      <xdr:rowOff>19050</xdr:rowOff>
    </xdr:from>
    <xdr:to>
      <xdr:col>2</xdr:col>
      <xdr:colOff>104775</xdr:colOff>
      <xdr:row>9</xdr:row>
      <xdr:rowOff>238125</xdr:rowOff>
    </xdr:to>
    <xdr:sp macro="" textlink="">
      <xdr:nvSpPr>
        <xdr:cNvPr id="52237" name="Check Box 13" descr="tick box" hidden="1">
          <a:extLst>
            <a:ext uri="{63B3BB69-23CF-44E3-9099-C40C66FF867C}">
              <a14:compatExt xmlns:a14="http://schemas.microsoft.com/office/drawing/2010/main" spid="_x0000_s52237"/>
            </a:ext>
            <a:ext uri="{FF2B5EF4-FFF2-40B4-BE49-F238E27FC236}">
              <a16:creationId xmlns:a16="http://schemas.microsoft.com/office/drawing/2014/main" id="{00000000-0008-0000-0100-00000DC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352425</xdr:colOff>
      <xdr:row>9</xdr:row>
      <xdr:rowOff>19050</xdr:rowOff>
    </xdr:from>
    <xdr:to>
      <xdr:col>5</xdr:col>
      <xdr:colOff>104775</xdr:colOff>
      <xdr:row>9</xdr:row>
      <xdr:rowOff>238125</xdr:rowOff>
    </xdr:to>
    <xdr:sp macro="" textlink="">
      <xdr:nvSpPr>
        <xdr:cNvPr id="52238" name="Check Box 14" descr="tick box" hidden="1">
          <a:extLst>
            <a:ext uri="{63B3BB69-23CF-44E3-9099-C40C66FF867C}">
              <a14:compatExt xmlns:a14="http://schemas.microsoft.com/office/drawing/2010/main" spid="_x0000_s52238"/>
            </a:ext>
            <a:ext uri="{FF2B5EF4-FFF2-40B4-BE49-F238E27FC236}">
              <a16:creationId xmlns:a16="http://schemas.microsoft.com/office/drawing/2014/main" id="{00000000-0008-0000-0100-00000EC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0</xdr:rowOff>
    </xdr:from>
    <xdr:to>
      <xdr:col>2</xdr:col>
      <xdr:colOff>104775</xdr:colOff>
      <xdr:row>10</xdr:row>
      <xdr:rowOff>219075</xdr:rowOff>
    </xdr:to>
    <xdr:sp macro="" textlink="">
      <xdr:nvSpPr>
        <xdr:cNvPr id="52245" name="Check Box 21" descr="tick box" hidden="1">
          <a:extLst>
            <a:ext uri="{63B3BB69-23CF-44E3-9099-C40C66FF867C}">
              <a14:compatExt xmlns:a14="http://schemas.microsoft.com/office/drawing/2010/main" spid="_x0000_s52245"/>
            </a:ext>
            <a:ext uri="{FF2B5EF4-FFF2-40B4-BE49-F238E27FC236}">
              <a16:creationId xmlns:a16="http://schemas.microsoft.com/office/drawing/2014/main" id="{00000000-0008-0000-0100-000015C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352425</xdr:colOff>
      <xdr:row>10</xdr:row>
      <xdr:rowOff>0</xdr:rowOff>
    </xdr:from>
    <xdr:to>
      <xdr:col>5</xdr:col>
      <xdr:colOff>104775</xdr:colOff>
      <xdr:row>10</xdr:row>
      <xdr:rowOff>219075</xdr:rowOff>
    </xdr:to>
    <xdr:sp macro="" textlink="">
      <xdr:nvSpPr>
        <xdr:cNvPr id="52246" name="Check Box 22" descr="tick box" hidden="1">
          <a:extLst>
            <a:ext uri="{63B3BB69-23CF-44E3-9099-C40C66FF867C}">
              <a14:compatExt xmlns:a14="http://schemas.microsoft.com/office/drawing/2010/main" spid="_x0000_s52246"/>
            </a:ext>
            <a:ext uri="{FF2B5EF4-FFF2-40B4-BE49-F238E27FC236}">
              <a16:creationId xmlns:a16="http://schemas.microsoft.com/office/drawing/2014/main" id="{00000000-0008-0000-0100-000016C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7</xdr:col>
      <xdr:colOff>333375</xdr:colOff>
      <xdr:row>9</xdr:row>
      <xdr:rowOff>28575</xdr:rowOff>
    </xdr:from>
    <xdr:ext cx="257175" cy="209550"/>
    <xdr:sp macro="" textlink="">
      <xdr:nvSpPr>
        <xdr:cNvPr id="52258" name="Check Box 34" descr="tick box" hidden="1">
          <a:extLst>
            <a:ext uri="{63B3BB69-23CF-44E3-9099-C40C66FF867C}">
              <a14:compatExt xmlns:a14="http://schemas.microsoft.com/office/drawing/2010/main" spid="_x0000_s52258"/>
            </a:ext>
            <a:ext uri="{FF2B5EF4-FFF2-40B4-BE49-F238E27FC236}">
              <a16:creationId xmlns:a16="http://schemas.microsoft.com/office/drawing/2014/main" id="{EF3B4647-E07C-4AFB-A0F7-735590E1DD6C}"/>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333375</xdr:colOff>
      <xdr:row>10</xdr:row>
      <xdr:rowOff>0</xdr:rowOff>
    </xdr:from>
    <xdr:ext cx="257175" cy="209550"/>
    <xdr:sp macro="" textlink="">
      <xdr:nvSpPr>
        <xdr:cNvPr id="52259" name="Check Box 35" descr="tick box" hidden="1">
          <a:extLst>
            <a:ext uri="{63B3BB69-23CF-44E3-9099-C40C66FF867C}">
              <a14:compatExt xmlns:a14="http://schemas.microsoft.com/office/drawing/2010/main" spid="_x0000_s52259"/>
            </a:ext>
            <a:ext uri="{FF2B5EF4-FFF2-40B4-BE49-F238E27FC236}">
              <a16:creationId xmlns:a16="http://schemas.microsoft.com/office/drawing/2014/main" id="{72E49128-77F5-4002-B5A4-569BC6E40D5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352425</xdr:colOff>
      <xdr:row>10</xdr:row>
      <xdr:rowOff>57150</xdr:rowOff>
    </xdr:from>
    <xdr:ext cx="333375" cy="219075"/>
    <xdr:sp macro="" textlink="">
      <xdr:nvSpPr>
        <xdr:cNvPr id="52264" name="Check Box 40" descr="tick box" hidden="1">
          <a:extLst>
            <a:ext uri="{63B3BB69-23CF-44E3-9099-C40C66FF867C}">
              <a14:compatExt xmlns:a14="http://schemas.microsoft.com/office/drawing/2010/main" spid="_x0000_s52264"/>
            </a:ext>
            <a:ext uri="{FF2B5EF4-FFF2-40B4-BE49-F238E27FC236}">
              <a16:creationId xmlns:a16="http://schemas.microsoft.com/office/drawing/2014/main" id="{AF5A6F84-F8B9-4289-9F8B-8E9F8F305EE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352425</xdr:colOff>
      <xdr:row>10</xdr:row>
      <xdr:rowOff>57150</xdr:rowOff>
    </xdr:from>
    <xdr:ext cx="333375" cy="219075"/>
    <xdr:sp macro="" textlink="">
      <xdr:nvSpPr>
        <xdr:cNvPr id="52265" name="Check Box 41" descr="tick box" hidden="1">
          <a:extLst>
            <a:ext uri="{63B3BB69-23CF-44E3-9099-C40C66FF867C}">
              <a14:compatExt xmlns:a14="http://schemas.microsoft.com/office/drawing/2010/main" spid="_x0000_s52265"/>
            </a:ext>
            <a:ext uri="{FF2B5EF4-FFF2-40B4-BE49-F238E27FC236}">
              <a16:creationId xmlns:a16="http://schemas.microsoft.com/office/drawing/2014/main" id="{3C0582D6-E547-4F59-84FB-58E70B8F9B1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333375</xdr:colOff>
      <xdr:row>10</xdr:row>
      <xdr:rowOff>66675</xdr:rowOff>
    </xdr:from>
    <xdr:ext cx="257175" cy="209550"/>
    <xdr:sp macro="" textlink="">
      <xdr:nvSpPr>
        <xdr:cNvPr id="52268" name="Check Box 44" descr="tick box" hidden="1">
          <a:extLst>
            <a:ext uri="{63B3BB69-23CF-44E3-9099-C40C66FF867C}">
              <a14:compatExt xmlns:a14="http://schemas.microsoft.com/office/drawing/2010/main" spid="_x0000_s52268"/>
            </a:ext>
            <a:ext uri="{FF2B5EF4-FFF2-40B4-BE49-F238E27FC236}">
              <a16:creationId xmlns:a16="http://schemas.microsoft.com/office/drawing/2014/main" id="{5B94814D-C7D8-4AC0-A0BA-4028BD785D9F}"/>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257175</xdr:colOff>
          <xdr:row>8</xdr:row>
          <xdr:rowOff>476250</xdr:rowOff>
        </xdr:from>
        <xdr:to>
          <xdr:col>1</xdr:col>
          <xdr:colOff>571500</xdr:colOff>
          <xdr:row>10</xdr:row>
          <xdr:rowOff>9525</xdr:rowOff>
        </xdr:to>
        <xdr:sp macro="" textlink="">
          <xdr:nvSpPr>
            <xdr:cNvPr id="4" name="Check Box 34" descr="tick box" hidden="1">
              <a:extLst>
                <a:ext uri="{63B3BB69-23CF-44E3-9099-C40C66FF867C}">
                  <a14:compatExt spid="_x0000_s52258"/>
                </a:ext>
                <a:ext uri="{FF2B5EF4-FFF2-40B4-BE49-F238E27FC236}">
                  <a16:creationId xmlns:a16="http://schemas.microsoft.com/office/drawing/2014/main" id="{00000000-0008-0000-01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10</xdr:row>
          <xdr:rowOff>0</xdr:rowOff>
        </xdr:from>
        <xdr:to>
          <xdr:col>1</xdr:col>
          <xdr:colOff>571500</xdr:colOff>
          <xdr:row>10</xdr:row>
          <xdr:rowOff>304800</xdr:rowOff>
        </xdr:to>
        <xdr:sp macro="" textlink="">
          <xdr:nvSpPr>
            <xdr:cNvPr id="5" name="Check Box 35" descr="tick box" hidden="1">
              <a:extLst>
                <a:ext uri="{63B3BB69-23CF-44E3-9099-C40C66FF867C}">
                  <a14:compatExt spid="_x0000_s52259"/>
                </a:ext>
                <a:ext uri="{FF2B5EF4-FFF2-40B4-BE49-F238E27FC236}">
                  <a16:creationId xmlns:a16="http://schemas.microsoft.com/office/drawing/2014/main" id="{00000000-0008-0000-01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8</xdr:row>
          <xdr:rowOff>476250</xdr:rowOff>
        </xdr:from>
        <xdr:to>
          <xdr:col>4</xdr:col>
          <xdr:colOff>571500</xdr:colOff>
          <xdr:row>10</xdr:row>
          <xdr:rowOff>9525</xdr:rowOff>
        </xdr:to>
        <xdr:sp macro="" textlink="">
          <xdr:nvSpPr>
            <xdr:cNvPr id="52261" name="Check Box 37" descr="tick box" hidden="1">
              <a:extLst>
                <a:ext uri="{63B3BB69-23CF-44E3-9099-C40C66FF867C}">
                  <a14:compatExt spid="_x0000_s52261"/>
                </a:ext>
                <a:ext uri="{FF2B5EF4-FFF2-40B4-BE49-F238E27FC236}">
                  <a16:creationId xmlns:a16="http://schemas.microsoft.com/office/drawing/2014/main" id="{00000000-0008-0000-0100-00002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10</xdr:row>
          <xdr:rowOff>0</xdr:rowOff>
        </xdr:from>
        <xdr:to>
          <xdr:col>4</xdr:col>
          <xdr:colOff>571500</xdr:colOff>
          <xdr:row>10</xdr:row>
          <xdr:rowOff>304800</xdr:rowOff>
        </xdr:to>
        <xdr:sp macro="" textlink="">
          <xdr:nvSpPr>
            <xdr:cNvPr id="52262" name="Check Box 38" descr="tick box" hidden="1">
              <a:extLst>
                <a:ext uri="{63B3BB69-23CF-44E3-9099-C40C66FF867C}">
                  <a14:compatExt spid="_x0000_s52262"/>
                </a:ext>
                <a:ext uri="{FF2B5EF4-FFF2-40B4-BE49-F238E27FC236}">
                  <a16:creationId xmlns:a16="http://schemas.microsoft.com/office/drawing/2014/main" id="{00000000-0008-0000-0100-00002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8</xdr:row>
          <xdr:rowOff>476250</xdr:rowOff>
        </xdr:from>
        <xdr:to>
          <xdr:col>7</xdr:col>
          <xdr:colOff>571500</xdr:colOff>
          <xdr:row>10</xdr:row>
          <xdr:rowOff>9525</xdr:rowOff>
        </xdr:to>
        <xdr:sp macro="" textlink="">
          <xdr:nvSpPr>
            <xdr:cNvPr id="6" name="Check Box 40" descr="tick box" hidden="1">
              <a:extLst>
                <a:ext uri="{63B3BB69-23CF-44E3-9099-C40C66FF867C}">
                  <a14:compatExt spid="_x0000_s52264"/>
                </a:ext>
                <a:ext uri="{FF2B5EF4-FFF2-40B4-BE49-F238E27FC236}">
                  <a16:creationId xmlns:a16="http://schemas.microsoft.com/office/drawing/2014/main" id="{00000000-0008-0000-01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10</xdr:row>
          <xdr:rowOff>0</xdr:rowOff>
        </xdr:from>
        <xdr:to>
          <xdr:col>7</xdr:col>
          <xdr:colOff>571500</xdr:colOff>
          <xdr:row>10</xdr:row>
          <xdr:rowOff>304800</xdr:rowOff>
        </xdr:to>
        <xdr:sp macro="" textlink="">
          <xdr:nvSpPr>
            <xdr:cNvPr id="7" name="Check Box 41" descr="tick box" hidden="1">
              <a:extLst>
                <a:ext uri="{63B3BB69-23CF-44E3-9099-C40C66FF867C}">
                  <a14:compatExt spid="_x0000_s52265"/>
                </a:ext>
                <a:ext uri="{FF2B5EF4-FFF2-40B4-BE49-F238E27FC236}">
                  <a16:creationId xmlns:a16="http://schemas.microsoft.com/office/drawing/2014/main" id="{00000000-0008-0000-01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10</xdr:col>
      <xdr:colOff>352425</xdr:colOff>
      <xdr:row>9</xdr:row>
      <xdr:rowOff>19050</xdr:rowOff>
    </xdr:from>
    <xdr:ext cx="361950" cy="219075"/>
    <xdr:sp macro="" textlink="">
      <xdr:nvSpPr>
        <xdr:cNvPr id="8" name="Check Box 13" descr="tick box" hidden="1">
          <a:extLst>
            <a:ext uri="{63B3BB69-23CF-44E3-9099-C40C66FF867C}">
              <a14:compatExt xmlns:a14="http://schemas.microsoft.com/office/drawing/2010/main" spid="_x0000_s52237"/>
            </a:ext>
            <a:ext uri="{FF2B5EF4-FFF2-40B4-BE49-F238E27FC236}">
              <a16:creationId xmlns:a16="http://schemas.microsoft.com/office/drawing/2014/main" id="{548A1B94-9DA1-4B6E-82E1-137E976B219E}"/>
            </a:ext>
          </a:extLst>
        </xdr:cNvPr>
        <xdr:cNvSpPr/>
      </xdr:nvSpPr>
      <xdr:spPr bwMode="auto">
        <a:xfrm>
          <a:off x="962025" y="3911600"/>
          <a:ext cx="3619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352425</xdr:colOff>
      <xdr:row>9</xdr:row>
      <xdr:rowOff>19050</xdr:rowOff>
    </xdr:from>
    <xdr:ext cx="361950" cy="219075"/>
    <xdr:sp macro="" textlink="">
      <xdr:nvSpPr>
        <xdr:cNvPr id="9" name="Check Box 14" descr="tick box" hidden="1">
          <a:extLst>
            <a:ext uri="{63B3BB69-23CF-44E3-9099-C40C66FF867C}">
              <a14:compatExt xmlns:a14="http://schemas.microsoft.com/office/drawing/2010/main" spid="_x0000_s52238"/>
            </a:ext>
            <a:ext uri="{FF2B5EF4-FFF2-40B4-BE49-F238E27FC236}">
              <a16:creationId xmlns:a16="http://schemas.microsoft.com/office/drawing/2014/main" id="{040A9933-F1B7-499F-BD3E-2F1CCA3E0BD2}"/>
            </a:ext>
          </a:extLst>
        </xdr:cNvPr>
        <xdr:cNvSpPr/>
      </xdr:nvSpPr>
      <xdr:spPr bwMode="auto">
        <a:xfrm>
          <a:off x="2790825" y="3911600"/>
          <a:ext cx="3619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333375</xdr:colOff>
      <xdr:row>9</xdr:row>
      <xdr:rowOff>28575</xdr:rowOff>
    </xdr:from>
    <xdr:ext cx="257175" cy="209550"/>
    <xdr:sp macro="" textlink="">
      <xdr:nvSpPr>
        <xdr:cNvPr id="10" name="Check Box 34" descr="tick box" hidden="1">
          <a:extLst>
            <a:ext uri="{63B3BB69-23CF-44E3-9099-C40C66FF867C}">
              <a14:compatExt xmlns:a14="http://schemas.microsoft.com/office/drawing/2010/main" spid="_x0000_s52258"/>
            </a:ext>
            <a:ext uri="{FF2B5EF4-FFF2-40B4-BE49-F238E27FC236}">
              <a16:creationId xmlns:a16="http://schemas.microsoft.com/office/drawing/2014/main" id="{07966BA8-84B9-492B-83AB-D33F07D8F67A}"/>
            </a:ext>
          </a:extLst>
        </xdr:cNvPr>
        <xdr:cNvSpPr/>
      </xdr:nvSpPr>
      <xdr:spPr bwMode="auto">
        <a:xfrm>
          <a:off x="4600575" y="3921125"/>
          <a:ext cx="2571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10</xdr:col>
          <xdr:colOff>257175</xdr:colOff>
          <xdr:row>8</xdr:row>
          <xdr:rowOff>476250</xdr:rowOff>
        </xdr:from>
        <xdr:to>
          <xdr:col>10</xdr:col>
          <xdr:colOff>571500</xdr:colOff>
          <xdr:row>10</xdr:row>
          <xdr:rowOff>9525</xdr:rowOff>
        </xdr:to>
        <xdr:sp macro="" textlink="">
          <xdr:nvSpPr>
            <xdr:cNvPr id="52270" name="Check Box 46" descr="tick box" hidden="1">
              <a:extLst>
                <a:ext uri="{63B3BB69-23CF-44E3-9099-C40C66FF867C}">
                  <a14:compatExt spid="_x0000_s52270"/>
                </a:ext>
                <a:ext uri="{FF2B5EF4-FFF2-40B4-BE49-F238E27FC236}">
                  <a16:creationId xmlns:a16="http://schemas.microsoft.com/office/drawing/2014/main" id="{00000000-0008-0000-0100-00002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8</xdr:row>
          <xdr:rowOff>476250</xdr:rowOff>
        </xdr:from>
        <xdr:to>
          <xdr:col>13</xdr:col>
          <xdr:colOff>571500</xdr:colOff>
          <xdr:row>10</xdr:row>
          <xdr:rowOff>9525</xdr:rowOff>
        </xdr:to>
        <xdr:sp macro="" textlink="">
          <xdr:nvSpPr>
            <xdr:cNvPr id="52271" name="Check Box 47" descr="tick box" hidden="1">
              <a:extLst>
                <a:ext uri="{63B3BB69-23CF-44E3-9099-C40C66FF867C}">
                  <a14:compatExt spid="_x0000_s52271"/>
                </a:ext>
                <a:ext uri="{FF2B5EF4-FFF2-40B4-BE49-F238E27FC236}">
                  <a16:creationId xmlns:a16="http://schemas.microsoft.com/office/drawing/2014/main" id="{00000000-0008-0000-0100-00002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257175</xdr:colOff>
          <xdr:row>8</xdr:row>
          <xdr:rowOff>476250</xdr:rowOff>
        </xdr:from>
        <xdr:to>
          <xdr:col>16</xdr:col>
          <xdr:colOff>571500</xdr:colOff>
          <xdr:row>10</xdr:row>
          <xdr:rowOff>9525</xdr:rowOff>
        </xdr:to>
        <xdr:sp macro="" textlink="">
          <xdr:nvSpPr>
            <xdr:cNvPr id="52272" name="Check Box 48" descr="tick box" hidden="1">
              <a:extLst>
                <a:ext uri="{63B3BB69-23CF-44E3-9099-C40C66FF867C}">
                  <a14:compatExt spid="_x0000_s52272"/>
                </a:ext>
                <a:ext uri="{FF2B5EF4-FFF2-40B4-BE49-F238E27FC236}">
                  <a16:creationId xmlns:a16="http://schemas.microsoft.com/office/drawing/2014/main" id="{00000000-0008-0000-0100-00003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99AB9C8D-7116-4CAC-8EEE-AF0B03A448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436"/>
          <a:ext cx="3565525" cy="62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82549</xdr:colOff>
      <xdr:row>0</xdr:row>
      <xdr:rowOff>920750</xdr:rowOff>
    </xdr:from>
    <xdr:to>
      <xdr:col>22</xdr:col>
      <xdr:colOff>946150</xdr:colOff>
      <xdr:row>1</xdr:row>
      <xdr:rowOff>176498</xdr:rowOff>
    </xdr:to>
    <xdr:pic>
      <xdr:nvPicPr>
        <xdr:cNvPr id="3" name="Picture 2">
          <a:extLst>
            <a:ext uri="{FF2B5EF4-FFF2-40B4-BE49-F238E27FC236}">
              <a16:creationId xmlns:a16="http://schemas.microsoft.com/office/drawing/2014/main" id="{8442252C-7CAD-4193-96BE-6EC8F0645C0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49" y="920750"/>
          <a:ext cx="16224251" cy="189198"/>
        </a:xfrm>
        <a:prstGeom prst="rect">
          <a:avLst/>
        </a:prstGeom>
        <a:noFill/>
      </xdr:spPr>
    </xdr:pic>
    <xdr:clientData/>
  </xdr:twoCellAnchor>
  <xdr:twoCellAnchor editAs="oneCell">
    <xdr:from>
      <xdr:col>1</xdr:col>
      <xdr:colOff>352425</xdr:colOff>
      <xdr:row>6</xdr:row>
      <xdr:rowOff>0</xdr:rowOff>
    </xdr:from>
    <xdr:to>
      <xdr:col>2</xdr:col>
      <xdr:colOff>117475</xdr:colOff>
      <xdr:row>7</xdr:row>
      <xdr:rowOff>60325</xdr:rowOff>
    </xdr:to>
    <xdr:sp macro="" textlink="">
      <xdr:nvSpPr>
        <xdr:cNvPr id="4" name="Check Box 13" descr="tick box" hidden="1">
          <a:extLst>
            <a:ext uri="{63B3BB69-23CF-44E3-9099-C40C66FF867C}">
              <a14:compatExt xmlns:a14="http://schemas.microsoft.com/office/drawing/2010/main" spid="_x0000_s52237"/>
            </a:ext>
            <a:ext uri="{FF2B5EF4-FFF2-40B4-BE49-F238E27FC236}">
              <a16:creationId xmlns:a16="http://schemas.microsoft.com/office/drawing/2014/main" id="{C03BE763-15F4-4A3F-A968-11C4E3E47D8E}"/>
            </a:ext>
          </a:extLst>
        </xdr:cNvPr>
        <xdr:cNvSpPr/>
      </xdr:nvSpPr>
      <xdr:spPr bwMode="auto">
        <a:xfrm>
          <a:off x="962025" y="3911600"/>
          <a:ext cx="3619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352425</xdr:colOff>
      <xdr:row>6</xdr:row>
      <xdr:rowOff>0</xdr:rowOff>
    </xdr:from>
    <xdr:to>
      <xdr:col>5</xdr:col>
      <xdr:colOff>117475</xdr:colOff>
      <xdr:row>7</xdr:row>
      <xdr:rowOff>60325</xdr:rowOff>
    </xdr:to>
    <xdr:sp macro="" textlink="">
      <xdr:nvSpPr>
        <xdr:cNvPr id="5" name="Check Box 14" descr="tick box" hidden="1">
          <a:extLst>
            <a:ext uri="{63B3BB69-23CF-44E3-9099-C40C66FF867C}">
              <a14:compatExt xmlns:a14="http://schemas.microsoft.com/office/drawing/2010/main" spid="_x0000_s52238"/>
            </a:ext>
            <a:ext uri="{FF2B5EF4-FFF2-40B4-BE49-F238E27FC236}">
              <a16:creationId xmlns:a16="http://schemas.microsoft.com/office/drawing/2014/main" id="{34805B00-4707-4407-9E41-E20F766CF42B}"/>
            </a:ext>
          </a:extLst>
        </xdr:cNvPr>
        <xdr:cNvSpPr/>
      </xdr:nvSpPr>
      <xdr:spPr bwMode="auto">
        <a:xfrm>
          <a:off x="2790825" y="3911600"/>
          <a:ext cx="3619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7</xdr:col>
      <xdr:colOff>333375</xdr:colOff>
      <xdr:row>6</xdr:row>
      <xdr:rowOff>0</xdr:rowOff>
    </xdr:from>
    <xdr:ext cx="257175" cy="209550"/>
    <xdr:sp macro="" textlink="">
      <xdr:nvSpPr>
        <xdr:cNvPr id="6" name="Check Box 34" descr="tick box" hidden="1">
          <a:extLst>
            <a:ext uri="{63B3BB69-23CF-44E3-9099-C40C66FF867C}">
              <a14:compatExt xmlns:a14="http://schemas.microsoft.com/office/drawing/2010/main" spid="_x0000_s52258"/>
            </a:ext>
            <a:ext uri="{FF2B5EF4-FFF2-40B4-BE49-F238E27FC236}">
              <a16:creationId xmlns:a16="http://schemas.microsoft.com/office/drawing/2014/main" id="{BECC92F5-78D2-490D-9979-AC91C1D1807F}"/>
            </a:ext>
          </a:extLst>
        </xdr:cNvPr>
        <xdr:cNvSpPr/>
      </xdr:nvSpPr>
      <xdr:spPr bwMode="auto">
        <a:xfrm>
          <a:off x="4600575" y="3921125"/>
          <a:ext cx="2571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352425</xdr:colOff>
      <xdr:row>6</xdr:row>
      <xdr:rowOff>0</xdr:rowOff>
    </xdr:from>
    <xdr:ext cx="361950" cy="219075"/>
    <xdr:sp macro="" textlink="">
      <xdr:nvSpPr>
        <xdr:cNvPr id="7" name="Check Box 13" descr="tick box" hidden="1">
          <a:extLst>
            <a:ext uri="{63B3BB69-23CF-44E3-9099-C40C66FF867C}">
              <a14:compatExt xmlns:a14="http://schemas.microsoft.com/office/drawing/2010/main" spid="_x0000_s52237"/>
            </a:ext>
            <a:ext uri="{FF2B5EF4-FFF2-40B4-BE49-F238E27FC236}">
              <a16:creationId xmlns:a16="http://schemas.microsoft.com/office/drawing/2014/main" id="{242C9A7D-1BEA-46A5-A7EF-AE26C0817DA8}"/>
            </a:ext>
          </a:extLst>
        </xdr:cNvPr>
        <xdr:cNvSpPr/>
      </xdr:nvSpPr>
      <xdr:spPr bwMode="auto">
        <a:xfrm>
          <a:off x="6448425" y="3911600"/>
          <a:ext cx="3619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352425</xdr:colOff>
      <xdr:row>6</xdr:row>
      <xdr:rowOff>0</xdr:rowOff>
    </xdr:from>
    <xdr:ext cx="361950" cy="219075"/>
    <xdr:sp macro="" textlink="">
      <xdr:nvSpPr>
        <xdr:cNvPr id="8" name="Check Box 14" descr="tick box" hidden="1">
          <a:extLst>
            <a:ext uri="{63B3BB69-23CF-44E3-9099-C40C66FF867C}">
              <a14:compatExt xmlns:a14="http://schemas.microsoft.com/office/drawing/2010/main" spid="_x0000_s52238"/>
            </a:ext>
            <a:ext uri="{FF2B5EF4-FFF2-40B4-BE49-F238E27FC236}">
              <a16:creationId xmlns:a16="http://schemas.microsoft.com/office/drawing/2014/main" id="{1693ABBD-60E0-40AB-A628-A1EBEDCC4C28}"/>
            </a:ext>
          </a:extLst>
        </xdr:cNvPr>
        <xdr:cNvSpPr/>
      </xdr:nvSpPr>
      <xdr:spPr bwMode="auto">
        <a:xfrm>
          <a:off x="8277225" y="3911600"/>
          <a:ext cx="3619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333375</xdr:colOff>
      <xdr:row>6</xdr:row>
      <xdr:rowOff>0</xdr:rowOff>
    </xdr:from>
    <xdr:ext cx="257175" cy="209550"/>
    <xdr:sp macro="" textlink="">
      <xdr:nvSpPr>
        <xdr:cNvPr id="9" name="Check Box 34" descr="tick box" hidden="1">
          <a:extLst>
            <a:ext uri="{63B3BB69-23CF-44E3-9099-C40C66FF867C}">
              <a14:compatExt xmlns:a14="http://schemas.microsoft.com/office/drawing/2010/main" spid="_x0000_s52258"/>
            </a:ext>
            <a:ext uri="{FF2B5EF4-FFF2-40B4-BE49-F238E27FC236}">
              <a16:creationId xmlns:a16="http://schemas.microsoft.com/office/drawing/2014/main" id="{9DA695B0-CC11-4966-9D8C-BEA6B9E65208}"/>
            </a:ext>
          </a:extLst>
        </xdr:cNvPr>
        <xdr:cNvSpPr/>
      </xdr:nvSpPr>
      <xdr:spPr bwMode="auto">
        <a:xfrm>
          <a:off x="10086975" y="3921125"/>
          <a:ext cx="2571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9CBF0-77AE-4E0C-AAE0-96A19B3C58A5}">
  <sheetPr>
    <tabColor indexed="51"/>
    <pageSetUpPr fitToPage="1"/>
  </sheetPr>
  <dimension ref="A1:M122"/>
  <sheetViews>
    <sheetView tabSelected="1" zoomScaleNormal="100" zoomScaleSheetLayoutView="90" workbookViewId="0">
      <selection activeCell="A7" sqref="A7:L7"/>
    </sheetView>
  </sheetViews>
  <sheetFormatPr defaultColWidth="9.140625" defaultRowHeight="12.75" x14ac:dyDescent="0.2"/>
  <cols>
    <col min="1" max="1" width="10.42578125" style="19" customWidth="1"/>
    <col min="2" max="2" width="15.140625" style="19" customWidth="1"/>
    <col min="3" max="3" width="18.85546875" style="19" customWidth="1"/>
    <col min="4" max="4" width="13.140625" style="19" customWidth="1"/>
    <col min="5" max="5" width="19.140625" style="19" customWidth="1"/>
    <col min="6" max="6" width="6.85546875" style="19" customWidth="1"/>
    <col min="7" max="7" width="2.7109375" style="19" customWidth="1"/>
    <col min="8" max="8" width="5.42578125" style="19" customWidth="1"/>
    <col min="9" max="9" width="6.7109375" style="19" customWidth="1"/>
    <col min="10" max="10" width="25.140625" style="19" customWidth="1"/>
    <col min="11" max="11" width="11.140625" style="19" customWidth="1"/>
    <col min="12" max="12" width="3" style="19" customWidth="1"/>
    <col min="13" max="13" width="10.28515625" style="19" customWidth="1"/>
    <col min="14" max="16384" width="9.140625" style="19"/>
  </cols>
  <sheetData>
    <row r="1" spans="1:12" ht="30" customHeight="1" x14ac:dyDescent="0.2">
      <c r="A1" s="212" t="s">
        <v>694</v>
      </c>
      <c r="B1" s="212"/>
      <c r="C1" s="212"/>
      <c r="D1" s="18"/>
      <c r="E1" s="18"/>
      <c r="F1" s="18"/>
      <c r="G1" s="18"/>
      <c r="H1" s="18"/>
      <c r="I1" s="18"/>
      <c r="J1" s="18"/>
      <c r="K1" s="18"/>
      <c r="L1" s="18"/>
    </row>
    <row r="2" spans="1:12" ht="44.25" customHeight="1" x14ac:dyDescent="0.2">
      <c r="A2" s="213" t="s">
        <v>584</v>
      </c>
      <c r="B2" s="213"/>
      <c r="C2" s="213"/>
      <c r="D2" s="213"/>
      <c r="E2" s="213"/>
      <c r="F2" s="213"/>
      <c r="G2" s="213"/>
      <c r="H2" s="213"/>
      <c r="I2" s="213"/>
      <c r="J2" s="213"/>
      <c r="K2" s="213"/>
      <c r="L2" s="213"/>
    </row>
    <row r="3" spans="1:12" x14ac:dyDescent="0.2">
      <c r="A3" s="18"/>
      <c r="B3" s="18"/>
      <c r="C3" s="18"/>
      <c r="D3" s="18"/>
      <c r="E3" s="18"/>
      <c r="F3" s="18"/>
      <c r="G3" s="18"/>
      <c r="H3" s="18"/>
      <c r="I3" s="18"/>
      <c r="J3" s="18"/>
      <c r="K3" s="18"/>
      <c r="L3" s="18"/>
    </row>
    <row r="4" spans="1:12" ht="22.5" customHeight="1" x14ac:dyDescent="0.2">
      <c r="A4" s="214" t="s">
        <v>43</v>
      </c>
      <c r="B4" s="214"/>
      <c r="C4" s="214"/>
      <c r="D4" s="214"/>
      <c r="E4" s="214"/>
      <c r="F4" s="214"/>
      <c r="G4" s="214"/>
      <c r="H4" s="214"/>
      <c r="I4" s="214"/>
      <c r="J4" s="214"/>
      <c r="K4" s="214"/>
      <c r="L4" s="214"/>
    </row>
    <row r="5" spans="1:12" ht="75" customHeight="1" x14ac:dyDescent="0.2">
      <c r="A5" s="188" t="s">
        <v>585</v>
      </c>
      <c r="B5" s="211"/>
      <c r="C5" s="211"/>
      <c r="D5" s="211"/>
      <c r="E5" s="211"/>
      <c r="F5" s="211"/>
      <c r="G5" s="211"/>
      <c r="H5" s="211"/>
      <c r="I5" s="211"/>
      <c r="J5" s="211"/>
      <c r="K5" s="211"/>
      <c r="L5" s="215"/>
    </row>
    <row r="6" spans="1:12" x14ac:dyDescent="0.2">
      <c r="A6" s="18"/>
      <c r="B6" s="18"/>
      <c r="C6" s="18"/>
      <c r="D6" s="18"/>
      <c r="E6" s="18"/>
      <c r="F6" s="18"/>
      <c r="G6" s="18"/>
      <c r="H6" s="18"/>
      <c r="I6" s="18"/>
      <c r="J6" s="18"/>
      <c r="K6" s="18"/>
      <c r="L6" s="18"/>
    </row>
    <row r="7" spans="1:12" ht="36.75" customHeight="1" x14ac:dyDescent="0.2">
      <c r="A7" s="211" t="s">
        <v>586</v>
      </c>
      <c r="B7" s="211"/>
      <c r="C7" s="211"/>
      <c r="D7" s="211"/>
      <c r="E7" s="211"/>
      <c r="F7" s="211"/>
      <c r="G7" s="211"/>
      <c r="H7" s="211"/>
      <c r="I7" s="211"/>
      <c r="J7" s="211"/>
      <c r="K7" s="211"/>
      <c r="L7" s="215"/>
    </row>
    <row r="8" spans="1:12" x14ac:dyDescent="0.2">
      <c r="A8" s="18"/>
      <c r="B8" s="18"/>
      <c r="C8" s="18"/>
      <c r="D8" s="18"/>
      <c r="E8" s="18"/>
      <c r="F8" s="18"/>
      <c r="G8" s="18"/>
      <c r="H8" s="18"/>
      <c r="I8" s="18"/>
      <c r="J8" s="18"/>
      <c r="K8" s="18"/>
      <c r="L8" s="18"/>
    </row>
    <row r="9" spans="1:12" ht="33.75" customHeight="1" x14ac:dyDescent="0.2">
      <c r="A9" s="191" t="s">
        <v>587</v>
      </c>
      <c r="B9" s="210"/>
      <c r="C9" s="210"/>
      <c r="D9" s="210"/>
      <c r="E9" s="210"/>
      <c r="F9" s="210"/>
      <c r="G9" s="210"/>
      <c r="H9" s="210"/>
      <c r="I9" s="210"/>
      <c r="J9" s="210"/>
      <c r="K9" s="210"/>
      <c r="L9" s="210"/>
    </row>
    <row r="10" spans="1:12" x14ac:dyDescent="0.2">
      <c r="A10" s="18"/>
      <c r="B10" s="18"/>
      <c r="C10" s="18"/>
      <c r="D10" s="18"/>
      <c r="E10" s="18"/>
      <c r="F10" s="18"/>
      <c r="G10" s="18"/>
      <c r="H10" s="18"/>
      <c r="I10" s="18"/>
      <c r="J10" s="18"/>
      <c r="K10" s="18"/>
      <c r="L10" s="18"/>
    </row>
    <row r="11" spans="1:12" ht="31.5" customHeight="1" x14ac:dyDescent="0.2">
      <c r="A11" s="191" t="s">
        <v>71</v>
      </c>
      <c r="B11" s="210"/>
      <c r="C11" s="210"/>
      <c r="D11" s="210"/>
      <c r="E11" s="210"/>
      <c r="F11" s="210"/>
      <c r="G11" s="210"/>
      <c r="H11" s="210"/>
      <c r="I11" s="210"/>
      <c r="J11" s="210"/>
      <c r="K11" s="210"/>
      <c r="L11" s="210"/>
    </row>
    <row r="12" spans="1:12" x14ac:dyDescent="0.2">
      <c r="A12" s="18"/>
      <c r="B12" s="18"/>
      <c r="C12" s="18"/>
      <c r="D12" s="18"/>
      <c r="E12" s="18"/>
      <c r="F12" s="18"/>
      <c r="G12" s="18"/>
      <c r="H12" s="18"/>
      <c r="I12" s="18"/>
      <c r="J12" s="18"/>
      <c r="K12" s="18"/>
      <c r="L12" s="18"/>
    </row>
    <row r="13" spans="1:12" ht="37.5" customHeight="1" x14ac:dyDescent="0.2">
      <c r="A13" s="191" t="s">
        <v>72</v>
      </c>
      <c r="B13" s="210"/>
      <c r="C13" s="210"/>
      <c r="D13" s="210"/>
      <c r="E13" s="210"/>
      <c r="F13" s="210"/>
      <c r="G13" s="210"/>
      <c r="H13" s="210"/>
      <c r="I13" s="210"/>
      <c r="J13" s="210"/>
      <c r="K13" s="210"/>
      <c r="L13" s="210"/>
    </row>
    <row r="14" spans="1:12" x14ac:dyDescent="0.2">
      <c r="A14" s="18"/>
      <c r="B14" s="18"/>
      <c r="C14" s="18"/>
      <c r="D14" s="18"/>
      <c r="E14" s="18"/>
      <c r="F14" s="18"/>
      <c r="G14" s="18"/>
      <c r="H14" s="18"/>
      <c r="I14" s="18"/>
      <c r="J14" s="18"/>
      <c r="K14" s="18"/>
      <c r="L14" s="18"/>
    </row>
    <row r="15" spans="1:12" ht="49.5" customHeight="1" x14ac:dyDescent="0.2">
      <c r="A15" s="188" t="s">
        <v>73</v>
      </c>
      <c r="B15" s="211"/>
      <c r="C15" s="211"/>
      <c r="D15" s="211"/>
      <c r="E15" s="211"/>
      <c r="F15" s="211"/>
      <c r="G15" s="211"/>
      <c r="H15" s="211"/>
      <c r="I15" s="211"/>
      <c r="J15" s="211"/>
      <c r="K15" s="211"/>
      <c r="L15" s="211"/>
    </row>
    <row r="16" spans="1:12" x14ac:dyDescent="0.2">
      <c r="A16" s="18"/>
      <c r="B16" s="18"/>
      <c r="C16" s="18"/>
      <c r="D16" s="18"/>
      <c r="E16" s="18"/>
      <c r="F16" s="18"/>
      <c r="G16" s="18"/>
      <c r="H16" s="18"/>
      <c r="I16" s="18"/>
      <c r="J16" s="18"/>
      <c r="K16" s="18"/>
      <c r="L16" s="18"/>
    </row>
    <row r="17" spans="1:12" ht="35.450000000000003" customHeight="1" x14ac:dyDescent="0.2">
      <c r="A17" s="191" t="s">
        <v>74</v>
      </c>
      <c r="B17" s="210"/>
      <c r="C17" s="210"/>
      <c r="D17" s="210"/>
      <c r="E17" s="210"/>
      <c r="F17" s="210"/>
      <c r="G17" s="210"/>
      <c r="H17" s="210"/>
      <c r="I17" s="210"/>
      <c r="J17" s="210"/>
      <c r="K17" s="210"/>
      <c r="L17" s="210"/>
    </row>
    <row r="18" spans="1:12" x14ac:dyDescent="0.2">
      <c r="A18" s="18"/>
      <c r="B18" s="18"/>
      <c r="C18" s="18"/>
      <c r="D18" s="18"/>
      <c r="E18" s="18"/>
      <c r="F18" s="18"/>
      <c r="G18" s="18"/>
      <c r="H18" s="18"/>
      <c r="I18" s="18"/>
      <c r="J18" s="18"/>
      <c r="K18" s="18"/>
      <c r="L18" s="18"/>
    </row>
    <row r="19" spans="1:12" ht="33" customHeight="1" x14ac:dyDescent="0.2">
      <c r="A19" s="191" t="s">
        <v>588</v>
      </c>
      <c r="B19" s="210"/>
      <c r="C19" s="210"/>
      <c r="D19" s="210"/>
      <c r="E19" s="210"/>
      <c r="F19" s="210"/>
      <c r="G19" s="210"/>
      <c r="H19" s="210"/>
      <c r="I19" s="210"/>
      <c r="J19" s="210"/>
      <c r="K19" s="210"/>
      <c r="L19" s="210"/>
    </row>
    <row r="21" spans="1:12" ht="24.95" customHeight="1" x14ac:dyDescent="0.25">
      <c r="A21" s="209" t="s">
        <v>44</v>
      </c>
      <c r="B21" s="209"/>
      <c r="C21" s="209"/>
    </row>
    <row r="22" spans="1:12" ht="20.45" customHeight="1" x14ac:dyDescent="0.2">
      <c r="A22" s="188" t="s">
        <v>45</v>
      </c>
      <c r="B22" s="188"/>
      <c r="C22" s="188"/>
      <c r="D22" s="188"/>
      <c r="E22" s="188"/>
      <c r="F22" s="188"/>
      <c r="G22" s="188"/>
      <c r="H22" s="188"/>
      <c r="I22" s="188"/>
      <c r="J22" s="188"/>
      <c r="K22" s="188"/>
      <c r="L22" s="188"/>
    </row>
    <row r="23" spans="1:12" x14ac:dyDescent="0.2">
      <c r="A23" s="18"/>
      <c r="B23" s="18"/>
      <c r="C23" s="18"/>
      <c r="D23" s="18"/>
      <c r="E23" s="18"/>
      <c r="F23" s="18"/>
      <c r="G23" s="18"/>
      <c r="H23" s="18"/>
      <c r="I23" s="18"/>
      <c r="J23" s="18"/>
      <c r="K23" s="18"/>
      <c r="L23" s="18"/>
    </row>
    <row r="24" spans="1:12" ht="33.6" customHeight="1" x14ac:dyDescent="0.2">
      <c r="A24" s="191" t="s">
        <v>46</v>
      </c>
      <c r="B24" s="191"/>
      <c r="C24" s="191"/>
      <c r="D24" s="191"/>
      <c r="E24" s="191"/>
      <c r="F24" s="191"/>
      <c r="G24" s="191"/>
      <c r="H24" s="191"/>
      <c r="I24" s="191"/>
      <c r="J24" s="191"/>
      <c r="K24" s="191"/>
      <c r="L24" s="191"/>
    </row>
    <row r="25" spans="1:12" x14ac:dyDescent="0.2">
      <c r="A25" s="18"/>
      <c r="B25" s="18"/>
      <c r="C25" s="18"/>
      <c r="D25" s="18"/>
      <c r="E25" s="18"/>
      <c r="F25" s="18"/>
      <c r="G25" s="18"/>
      <c r="H25" s="18"/>
      <c r="I25" s="18"/>
      <c r="J25" s="18"/>
      <c r="K25" s="18"/>
      <c r="L25" s="18"/>
    </row>
    <row r="30" spans="1:12" ht="114.6" customHeight="1" x14ac:dyDescent="0.2">
      <c r="A30" s="191" t="s">
        <v>47</v>
      </c>
      <c r="B30" s="191"/>
      <c r="C30" s="191"/>
      <c r="D30" s="191"/>
      <c r="E30" s="191"/>
      <c r="F30" s="191"/>
      <c r="G30" s="191"/>
      <c r="H30" s="191"/>
      <c r="I30" s="191"/>
      <c r="J30" s="191"/>
      <c r="K30" s="191"/>
      <c r="L30" s="191"/>
    </row>
    <row r="31" spans="1:12" ht="201.6" customHeight="1" x14ac:dyDescent="0.2">
      <c r="A31" s="208" t="s">
        <v>48</v>
      </c>
      <c r="B31" s="208"/>
      <c r="C31" s="208"/>
      <c r="D31" s="208"/>
      <c r="E31" s="208"/>
      <c r="F31" s="208"/>
      <c r="G31" s="208"/>
      <c r="H31" s="208"/>
      <c r="I31" s="208"/>
      <c r="J31" s="208"/>
      <c r="K31" s="208"/>
    </row>
    <row r="32" spans="1:12" x14ac:dyDescent="0.2">
      <c r="A32" s="18"/>
      <c r="B32" s="18"/>
      <c r="C32" s="18"/>
      <c r="D32" s="18"/>
      <c r="E32" s="18"/>
      <c r="F32" s="18"/>
      <c r="G32" s="18"/>
      <c r="H32" s="18"/>
      <c r="I32" s="18"/>
      <c r="J32" s="18"/>
      <c r="K32" s="18"/>
      <c r="L32" s="18"/>
    </row>
    <row r="33" spans="1:13" x14ac:dyDescent="0.2">
      <c r="A33" s="18"/>
      <c r="B33" s="18"/>
      <c r="C33" s="18"/>
      <c r="D33" s="18"/>
      <c r="E33" s="18"/>
      <c r="F33" s="18"/>
      <c r="G33" s="18"/>
      <c r="H33" s="18"/>
      <c r="I33" s="18"/>
      <c r="J33" s="18"/>
      <c r="K33" s="18"/>
      <c r="L33" s="18"/>
    </row>
    <row r="34" spans="1:13" ht="18" x14ac:dyDescent="0.25">
      <c r="A34" s="209" t="s">
        <v>49</v>
      </c>
      <c r="B34" s="209"/>
      <c r="C34" s="209"/>
      <c r="D34" s="18"/>
      <c r="E34" s="18"/>
      <c r="F34" s="18"/>
      <c r="G34" s="18"/>
      <c r="H34" s="18"/>
      <c r="I34" s="18"/>
      <c r="J34" s="18"/>
      <c r="K34" s="18"/>
      <c r="L34" s="18"/>
    </row>
    <row r="35" spans="1:13" x14ac:dyDescent="0.2">
      <c r="A35" s="18"/>
      <c r="B35" s="18"/>
      <c r="C35" s="18"/>
      <c r="D35" s="18"/>
      <c r="E35" s="18"/>
      <c r="F35" s="18"/>
      <c r="G35" s="18"/>
      <c r="H35" s="18"/>
      <c r="I35" s="18"/>
      <c r="J35" s="18"/>
      <c r="K35" s="18"/>
      <c r="L35" s="18"/>
    </row>
    <row r="36" spans="1:13" x14ac:dyDescent="0.2">
      <c r="A36" s="20"/>
      <c r="B36" s="20"/>
      <c r="C36" s="20"/>
      <c r="D36" s="20"/>
      <c r="E36" s="20"/>
      <c r="F36" s="20"/>
      <c r="H36" s="20"/>
      <c r="I36" s="20"/>
      <c r="J36" s="20"/>
      <c r="K36" s="20"/>
      <c r="L36" s="20"/>
    </row>
    <row r="37" spans="1:13" ht="170.45" customHeight="1" x14ac:dyDescent="0.2">
      <c r="A37" s="114" t="s">
        <v>19</v>
      </c>
      <c r="B37" s="115" t="s">
        <v>20</v>
      </c>
      <c r="C37" s="198" t="s">
        <v>583</v>
      </c>
      <c r="D37" s="198"/>
      <c r="E37" s="198"/>
      <c r="F37" s="198"/>
      <c r="G37" s="198"/>
      <c r="H37" s="198"/>
      <c r="I37" s="198"/>
      <c r="J37" s="198"/>
      <c r="K37" s="197" t="s">
        <v>21</v>
      </c>
      <c r="L37" s="197"/>
      <c r="M37" s="21" t="s">
        <v>35</v>
      </c>
    </row>
    <row r="38" spans="1:13" x14ac:dyDescent="0.2">
      <c r="A38" s="18"/>
      <c r="B38" s="18"/>
      <c r="C38" s="18"/>
      <c r="D38" s="18"/>
      <c r="E38" s="18"/>
      <c r="F38" s="18"/>
      <c r="G38" s="18"/>
      <c r="H38" s="18"/>
      <c r="I38" s="18"/>
      <c r="J38" s="18"/>
      <c r="K38" s="18"/>
      <c r="L38" s="18"/>
    </row>
    <row r="39" spans="1:13" ht="21" customHeight="1" x14ac:dyDescent="0.25">
      <c r="A39" s="199" t="s">
        <v>50</v>
      </c>
      <c r="B39" s="199"/>
      <c r="C39" s="199"/>
      <c r="D39" s="134"/>
      <c r="E39" s="18"/>
      <c r="F39" s="18"/>
      <c r="G39" s="18"/>
      <c r="H39" s="18"/>
      <c r="I39" s="18"/>
      <c r="J39" s="18"/>
      <c r="K39" s="18"/>
      <c r="L39" s="18"/>
    </row>
    <row r="40" spans="1:13" ht="18.95" customHeight="1" x14ac:dyDescent="0.2">
      <c r="A40" s="18" t="s">
        <v>51</v>
      </c>
      <c r="B40" s="18"/>
      <c r="C40" s="18"/>
      <c r="D40" s="18"/>
      <c r="E40" s="18"/>
      <c r="F40" s="18"/>
      <c r="G40" s="18"/>
      <c r="H40" s="18"/>
      <c r="I40" s="18"/>
      <c r="J40" s="18"/>
      <c r="K40" s="18"/>
      <c r="L40" s="18"/>
    </row>
    <row r="41" spans="1:13" ht="18" customHeight="1" x14ac:dyDescent="0.2">
      <c r="A41" s="191" t="s">
        <v>52</v>
      </c>
      <c r="B41" s="191"/>
      <c r="C41" s="191"/>
      <c r="D41" s="191"/>
      <c r="E41" s="191"/>
      <c r="F41" s="191"/>
      <c r="G41" s="191"/>
      <c r="H41" s="191"/>
      <c r="I41" s="191"/>
      <c r="J41" s="191"/>
      <c r="K41" s="191"/>
      <c r="L41" s="191"/>
    </row>
    <row r="42" spans="1:13" x14ac:dyDescent="0.2">
      <c r="A42" s="18"/>
      <c r="B42" s="18"/>
      <c r="C42" s="18"/>
      <c r="D42" s="18"/>
      <c r="E42" s="18"/>
      <c r="F42" s="18"/>
      <c r="G42" s="18"/>
      <c r="H42" s="18"/>
      <c r="I42" s="18"/>
      <c r="J42" s="18"/>
      <c r="K42" s="18"/>
      <c r="L42" s="18"/>
    </row>
    <row r="43" spans="1:13" ht="15.75" x14ac:dyDescent="0.25">
      <c r="A43" s="200" t="s">
        <v>27</v>
      </c>
      <c r="B43" s="200"/>
      <c r="C43" s="200"/>
      <c r="D43" s="18"/>
      <c r="E43" s="18"/>
      <c r="F43" s="18"/>
      <c r="G43" s="18"/>
      <c r="H43" s="18"/>
      <c r="I43" s="18"/>
      <c r="J43" s="18"/>
      <c r="K43" s="18"/>
      <c r="L43" s="18"/>
    </row>
    <row r="44" spans="1:13" ht="92.25" customHeight="1" x14ac:dyDescent="0.2">
      <c r="A44" s="191" t="s">
        <v>466</v>
      </c>
      <c r="B44" s="191"/>
      <c r="C44" s="191"/>
      <c r="D44" s="191"/>
      <c r="E44" s="191"/>
      <c r="F44" s="191"/>
      <c r="G44" s="191"/>
      <c r="H44" s="191"/>
      <c r="I44" s="191"/>
      <c r="J44" s="191"/>
      <c r="K44" s="191"/>
      <c r="L44" s="191"/>
    </row>
    <row r="45" spans="1:13" x14ac:dyDescent="0.2">
      <c r="A45" s="18"/>
      <c r="B45" s="18"/>
      <c r="C45" s="18"/>
      <c r="D45" s="18"/>
      <c r="E45" s="18"/>
      <c r="F45" s="18"/>
      <c r="G45" s="18"/>
      <c r="H45" s="18"/>
      <c r="I45" s="18"/>
      <c r="J45" s="18"/>
      <c r="K45" s="18"/>
      <c r="L45" s="18"/>
    </row>
    <row r="46" spans="1:13" ht="15.75" x14ac:dyDescent="0.25">
      <c r="A46" s="201" t="s">
        <v>28</v>
      </c>
      <c r="B46" s="201"/>
      <c r="C46" s="201"/>
      <c r="D46" s="18"/>
      <c r="E46" s="18"/>
      <c r="F46" s="18"/>
      <c r="G46" s="18"/>
      <c r="H46" s="18"/>
      <c r="I46" s="18"/>
      <c r="J46" s="18"/>
      <c r="K46" s="18"/>
      <c r="L46" s="18"/>
    </row>
    <row r="47" spans="1:13" ht="180" customHeight="1" x14ac:dyDescent="0.2">
      <c r="A47" s="202" t="s">
        <v>467</v>
      </c>
      <c r="B47" s="203"/>
      <c r="C47" s="203"/>
      <c r="D47" s="203"/>
      <c r="E47" s="203"/>
      <c r="F47" s="203"/>
      <c r="G47" s="203"/>
      <c r="H47" s="203"/>
      <c r="I47" s="203"/>
      <c r="J47" s="203"/>
      <c r="K47" s="203"/>
      <c r="L47" s="204"/>
    </row>
    <row r="48" spans="1:13" ht="10.5" customHeight="1" x14ac:dyDescent="0.2">
      <c r="A48" s="18"/>
      <c r="B48" s="18"/>
      <c r="C48" s="18"/>
      <c r="D48" s="18"/>
      <c r="E48" s="18"/>
      <c r="F48" s="18"/>
      <c r="G48" s="18"/>
      <c r="H48" s="18"/>
      <c r="I48" s="18"/>
      <c r="J48" s="18"/>
      <c r="K48" s="18"/>
      <c r="L48" s="18"/>
    </row>
    <row r="49" spans="1:12" ht="15.75" x14ac:dyDescent="0.25">
      <c r="A49" s="201" t="s">
        <v>29</v>
      </c>
      <c r="B49" s="201"/>
      <c r="C49" s="201"/>
      <c r="D49" s="201"/>
      <c r="E49" s="201"/>
      <c r="F49" s="201"/>
      <c r="G49" s="18"/>
      <c r="H49" s="18"/>
      <c r="I49" s="18"/>
      <c r="J49" s="18"/>
      <c r="K49" s="18"/>
      <c r="L49" s="18"/>
    </row>
    <row r="50" spans="1:12" ht="36" customHeight="1" x14ac:dyDescent="0.2">
      <c r="A50" s="205" t="s">
        <v>589</v>
      </c>
      <c r="B50" s="205"/>
      <c r="C50" s="205"/>
      <c r="D50" s="205"/>
      <c r="E50" s="205"/>
      <c r="F50" s="205"/>
      <c r="G50" s="205"/>
      <c r="H50" s="205"/>
      <c r="I50" s="205"/>
      <c r="J50" s="205"/>
      <c r="K50" s="205"/>
      <c r="L50" s="205"/>
    </row>
    <row r="51" spans="1:12" ht="10.5" customHeight="1" x14ac:dyDescent="0.2">
      <c r="A51" s="18"/>
      <c r="B51" s="18"/>
      <c r="C51" s="18"/>
      <c r="D51" s="18"/>
      <c r="E51" s="18"/>
      <c r="F51" s="18"/>
      <c r="G51" s="18"/>
      <c r="H51" s="18"/>
      <c r="I51" s="18"/>
      <c r="J51" s="18"/>
      <c r="K51" s="18"/>
      <c r="L51" s="18"/>
    </row>
    <row r="52" spans="1:12" ht="10.5" customHeight="1" x14ac:dyDescent="0.2">
      <c r="A52" s="18"/>
      <c r="B52" s="18"/>
      <c r="C52" s="18"/>
      <c r="D52" s="18"/>
      <c r="E52" s="18"/>
      <c r="F52" s="18"/>
      <c r="G52" s="18"/>
      <c r="H52" s="18"/>
      <c r="I52" s="18"/>
      <c r="J52" s="18"/>
      <c r="K52" s="18"/>
      <c r="L52" s="18"/>
    </row>
    <row r="53" spans="1:12" ht="21" customHeight="1" x14ac:dyDescent="0.25">
      <c r="A53" s="207" t="s">
        <v>597</v>
      </c>
      <c r="B53" s="207"/>
      <c r="C53" s="207"/>
      <c r="D53" s="207"/>
      <c r="E53" s="18"/>
      <c r="F53" s="18"/>
      <c r="G53" s="18"/>
      <c r="H53" s="18"/>
      <c r="I53" s="18"/>
      <c r="J53" s="18"/>
      <c r="K53" s="18"/>
      <c r="L53" s="18"/>
    </row>
    <row r="54" spans="1:12" ht="15.6" customHeight="1" x14ac:dyDescent="0.2">
      <c r="A54" s="205" t="s">
        <v>598</v>
      </c>
      <c r="B54" s="205"/>
      <c r="C54" s="205"/>
      <c r="D54" s="205"/>
      <c r="E54" s="205"/>
      <c r="F54" s="205"/>
      <c r="G54" s="205"/>
      <c r="H54" s="205"/>
      <c r="I54" s="205"/>
      <c r="J54" s="205"/>
      <c r="K54" s="205"/>
      <c r="L54" s="205"/>
    </row>
    <row r="55" spans="1:12" x14ac:dyDescent="0.2">
      <c r="A55" s="42"/>
      <c r="B55" s="42"/>
      <c r="C55" s="42"/>
      <c r="D55" s="42"/>
      <c r="E55" s="42"/>
      <c r="F55" s="42"/>
      <c r="G55" s="42"/>
      <c r="H55" s="42"/>
      <c r="I55" s="42"/>
      <c r="J55" s="42"/>
      <c r="K55" s="42"/>
      <c r="L55" s="42"/>
    </row>
    <row r="56" spans="1:12" ht="75" customHeight="1" x14ac:dyDescent="0.2">
      <c r="A56" s="191" t="s">
        <v>691</v>
      </c>
      <c r="B56" s="191"/>
      <c r="C56" s="191"/>
      <c r="D56" s="191"/>
      <c r="E56" s="191"/>
      <c r="F56" s="191"/>
      <c r="G56" s="191"/>
      <c r="H56" s="191"/>
      <c r="I56" s="191"/>
      <c r="J56" s="191"/>
      <c r="K56" s="191"/>
      <c r="L56" s="191"/>
    </row>
    <row r="57" spans="1:12" x14ac:dyDescent="0.2">
      <c r="A57" s="18"/>
      <c r="B57" s="18"/>
      <c r="C57" s="18"/>
      <c r="D57" s="18"/>
      <c r="E57" s="18"/>
      <c r="F57" s="18"/>
      <c r="G57" s="18"/>
      <c r="H57" s="18"/>
      <c r="I57" s="18"/>
      <c r="J57" s="18"/>
      <c r="K57" s="18"/>
      <c r="L57" s="18"/>
    </row>
    <row r="58" spans="1:12" ht="18" x14ac:dyDescent="0.25">
      <c r="A58" s="26" t="s">
        <v>53</v>
      </c>
      <c r="B58" s="27"/>
      <c r="C58" s="26"/>
      <c r="D58" s="18"/>
      <c r="E58" s="18"/>
      <c r="F58" s="18"/>
      <c r="G58" s="18"/>
      <c r="H58" s="18"/>
      <c r="I58" s="18"/>
      <c r="J58" s="18"/>
      <c r="K58" s="18"/>
      <c r="L58" s="18"/>
    </row>
    <row r="59" spans="1:12" s="13" customFormat="1" ht="35.25" customHeight="1" x14ac:dyDescent="0.2">
      <c r="A59" s="206" t="s">
        <v>75</v>
      </c>
      <c r="B59" s="206"/>
      <c r="C59" s="206"/>
      <c r="D59" s="206"/>
      <c r="E59" s="206"/>
      <c r="F59" s="206"/>
      <c r="G59" s="206"/>
      <c r="H59" s="206"/>
      <c r="I59" s="206"/>
      <c r="J59" s="206"/>
      <c r="K59" s="206"/>
      <c r="L59" s="206"/>
    </row>
    <row r="60" spans="1:12" ht="16.5" customHeight="1" x14ac:dyDescent="0.2">
      <c r="A60" s="188" t="s">
        <v>30</v>
      </c>
      <c r="B60" s="188"/>
      <c r="C60" s="188"/>
      <c r="D60" s="188"/>
      <c r="E60" s="188"/>
      <c r="F60" s="188"/>
      <c r="G60" s="188"/>
      <c r="H60" s="188"/>
      <c r="I60" s="188"/>
      <c r="J60" s="188"/>
      <c r="K60" s="188"/>
      <c r="L60" s="188"/>
    </row>
    <row r="61" spans="1:12" x14ac:dyDescent="0.2">
      <c r="A61" s="18"/>
      <c r="B61" s="18"/>
      <c r="C61" s="18"/>
      <c r="D61" s="18"/>
      <c r="E61" s="18"/>
      <c r="F61" s="18"/>
      <c r="G61" s="18"/>
      <c r="H61" s="18"/>
      <c r="I61" s="18"/>
      <c r="J61" s="18"/>
      <c r="K61" s="18"/>
      <c r="L61" s="18"/>
    </row>
    <row r="62" spans="1:12" x14ac:dyDescent="0.2">
      <c r="A62" s="18"/>
      <c r="B62" s="18"/>
      <c r="C62" s="18"/>
      <c r="D62" s="18"/>
      <c r="E62" s="18"/>
      <c r="F62" s="18"/>
      <c r="G62" s="18"/>
      <c r="H62" s="18"/>
      <c r="I62" s="18"/>
      <c r="J62" s="18"/>
      <c r="K62" s="18"/>
      <c r="L62" s="18"/>
    </row>
    <row r="63" spans="1:12" x14ac:dyDescent="0.2">
      <c r="A63" s="18"/>
      <c r="B63" s="18"/>
      <c r="C63" s="18"/>
      <c r="D63" s="18"/>
      <c r="E63" s="18"/>
      <c r="F63" s="18"/>
      <c r="G63" s="18"/>
      <c r="H63" s="18"/>
      <c r="I63" s="18"/>
      <c r="J63" s="18"/>
      <c r="K63" s="18"/>
      <c r="L63" s="18"/>
    </row>
    <row r="64" spans="1:12" ht="83.25" customHeight="1" x14ac:dyDescent="0.2">
      <c r="A64" s="191" t="s">
        <v>54</v>
      </c>
      <c r="B64" s="191"/>
      <c r="C64" s="191"/>
      <c r="D64" s="191"/>
      <c r="E64" s="191"/>
      <c r="F64" s="191"/>
      <c r="G64" s="191"/>
      <c r="H64" s="191"/>
      <c r="I64" s="191"/>
      <c r="J64" s="191"/>
      <c r="K64" s="191"/>
      <c r="L64" s="191"/>
    </row>
    <row r="65" spans="1:12" ht="15.75" x14ac:dyDescent="0.25">
      <c r="A65" s="193" t="s">
        <v>36</v>
      </c>
      <c r="B65" s="193"/>
      <c r="C65" s="193"/>
      <c r="D65" s="18"/>
      <c r="E65" s="18"/>
      <c r="F65" s="18"/>
      <c r="G65" s="18"/>
      <c r="H65" s="18"/>
      <c r="I65" s="18"/>
      <c r="J65" s="18"/>
      <c r="K65" s="18"/>
      <c r="L65" s="18"/>
    </row>
    <row r="66" spans="1:12" s="43" customFormat="1" ht="45.75" customHeight="1" x14ac:dyDescent="0.2">
      <c r="A66" s="41"/>
      <c r="B66" s="42"/>
      <c r="C66" s="42"/>
      <c r="D66" s="42"/>
      <c r="E66" s="42"/>
      <c r="F66" s="42"/>
      <c r="G66" s="42"/>
      <c r="H66" s="42"/>
      <c r="I66" s="42"/>
      <c r="J66" s="42"/>
      <c r="K66" s="42"/>
      <c r="L66" s="42"/>
    </row>
    <row r="67" spans="1:12" ht="3.95" customHeight="1" x14ac:dyDescent="0.2">
      <c r="A67" s="18"/>
      <c r="B67" s="18"/>
      <c r="C67" s="18"/>
      <c r="D67" s="18"/>
      <c r="E67" s="18"/>
      <c r="F67" s="18"/>
      <c r="G67" s="18"/>
      <c r="H67" s="18"/>
      <c r="I67" s="18"/>
      <c r="J67" s="18"/>
      <c r="K67" s="18"/>
      <c r="L67" s="18"/>
    </row>
    <row r="68" spans="1:12" ht="30.75" customHeight="1" x14ac:dyDescent="0.2">
      <c r="A68" s="191" t="s">
        <v>22</v>
      </c>
      <c r="B68" s="191"/>
      <c r="C68" s="191"/>
      <c r="D68" s="191"/>
      <c r="E68" s="191"/>
      <c r="F68" s="191"/>
      <c r="G68" s="191"/>
      <c r="H68" s="191"/>
      <c r="I68" s="191"/>
      <c r="J68" s="191"/>
      <c r="K68" s="191"/>
      <c r="L68" s="191"/>
    </row>
    <row r="69" spans="1:12" x14ac:dyDescent="0.2">
      <c r="A69" s="18"/>
      <c r="B69" s="18"/>
      <c r="C69" s="18"/>
      <c r="D69" s="18"/>
      <c r="E69" s="18"/>
      <c r="F69" s="18"/>
      <c r="G69" s="18"/>
      <c r="H69" s="18"/>
      <c r="I69" s="18"/>
      <c r="J69" s="18"/>
      <c r="K69" s="18"/>
      <c r="L69" s="18"/>
    </row>
    <row r="70" spans="1:12" ht="15" x14ac:dyDescent="0.25">
      <c r="A70" s="189" t="s">
        <v>23</v>
      </c>
      <c r="B70" s="189"/>
      <c r="C70" s="189"/>
      <c r="D70" s="18"/>
      <c r="E70" s="18"/>
      <c r="F70" s="18"/>
      <c r="G70" s="18"/>
      <c r="H70" s="18"/>
      <c r="I70" s="18"/>
      <c r="J70" s="18"/>
      <c r="K70" s="18"/>
      <c r="L70" s="18"/>
    </row>
    <row r="71" spans="1:12" ht="39.75" customHeight="1" x14ac:dyDescent="0.2">
      <c r="A71" s="191" t="s">
        <v>31</v>
      </c>
      <c r="B71" s="191"/>
      <c r="C71" s="191"/>
      <c r="D71" s="191"/>
      <c r="E71" s="191"/>
      <c r="F71" s="191"/>
      <c r="G71" s="191"/>
      <c r="H71" s="191"/>
      <c r="I71" s="191"/>
      <c r="J71" s="191"/>
      <c r="K71" s="191"/>
      <c r="L71" s="191"/>
    </row>
    <row r="72" spans="1:12" ht="15" x14ac:dyDescent="0.25">
      <c r="A72" s="194" t="s">
        <v>24</v>
      </c>
      <c r="B72" s="194"/>
      <c r="C72" s="18"/>
      <c r="D72" s="18"/>
      <c r="E72" s="18"/>
      <c r="F72" s="18"/>
      <c r="G72" s="18"/>
      <c r="H72" s="18"/>
      <c r="I72" s="18"/>
      <c r="J72" s="18"/>
      <c r="K72" s="18"/>
      <c r="L72" s="18"/>
    </row>
    <row r="73" spans="1:12" ht="31.5" customHeight="1" x14ac:dyDescent="0.2">
      <c r="A73" s="191" t="s">
        <v>37</v>
      </c>
      <c r="B73" s="191"/>
      <c r="C73" s="191"/>
      <c r="D73" s="191"/>
      <c r="E73" s="191"/>
      <c r="F73" s="191"/>
      <c r="G73" s="191"/>
      <c r="H73" s="191"/>
      <c r="I73" s="191"/>
      <c r="J73" s="191"/>
      <c r="K73" s="191"/>
      <c r="L73" s="191"/>
    </row>
    <row r="74" spans="1:12" x14ac:dyDescent="0.2">
      <c r="A74" s="18"/>
      <c r="B74" s="18"/>
      <c r="C74" s="18"/>
      <c r="D74" s="18"/>
      <c r="E74" s="18"/>
      <c r="F74" s="18"/>
      <c r="G74" s="18"/>
      <c r="H74" s="18"/>
      <c r="I74" s="18"/>
      <c r="J74" s="18"/>
      <c r="K74" s="18"/>
      <c r="L74" s="18"/>
    </row>
    <row r="75" spans="1:12" x14ac:dyDescent="0.2">
      <c r="A75" s="18"/>
      <c r="B75" s="18"/>
      <c r="C75" s="18"/>
      <c r="D75" s="18"/>
      <c r="E75" s="18"/>
      <c r="F75" s="18"/>
      <c r="G75" s="18"/>
      <c r="H75" s="18"/>
      <c r="I75" s="18"/>
      <c r="J75" s="18"/>
      <c r="K75" s="18"/>
      <c r="L75" s="18"/>
    </row>
    <row r="76" spans="1:12" x14ac:dyDescent="0.2">
      <c r="A76" s="18"/>
      <c r="B76" s="18"/>
      <c r="C76" s="18"/>
      <c r="D76" s="18"/>
      <c r="E76" s="18"/>
      <c r="F76" s="18"/>
      <c r="G76" s="18"/>
      <c r="H76" s="18"/>
      <c r="I76" s="18"/>
      <c r="J76" s="18"/>
      <c r="K76" s="18"/>
      <c r="L76" s="18"/>
    </row>
    <row r="77" spans="1:12" x14ac:dyDescent="0.2">
      <c r="A77" s="18"/>
      <c r="B77" s="18"/>
      <c r="C77" s="18"/>
      <c r="D77" s="18"/>
      <c r="E77" s="18"/>
      <c r="F77" s="18"/>
      <c r="G77" s="18"/>
      <c r="H77" s="18"/>
      <c r="I77" s="18"/>
      <c r="J77" s="18"/>
      <c r="K77" s="18"/>
      <c r="L77" s="18"/>
    </row>
    <row r="78" spans="1:12" x14ac:dyDescent="0.2">
      <c r="A78" s="18"/>
      <c r="B78" s="18"/>
      <c r="C78" s="18"/>
      <c r="D78" s="18"/>
      <c r="E78" s="18"/>
      <c r="F78" s="18"/>
      <c r="G78" s="18"/>
      <c r="H78" s="18"/>
      <c r="I78" s="18"/>
      <c r="J78" s="18"/>
      <c r="K78" s="18"/>
      <c r="L78" s="18"/>
    </row>
    <row r="79" spans="1:12" x14ac:dyDescent="0.2">
      <c r="A79" s="18"/>
      <c r="B79" s="18"/>
      <c r="C79" s="18"/>
      <c r="D79" s="18"/>
      <c r="E79" s="18"/>
      <c r="F79" s="18"/>
      <c r="G79" s="18"/>
      <c r="H79" s="18"/>
      <c r="I79" s="18"/>
      <c r="J79" s="18"/>
      <c r="K79" s="18"/>
      <c r="L79" s="18"/>
    </row>
    <row r="80" spans="1:12" x14ac:dyDescent="0.2">
      <c r="A80" s="18"/>
      <c r="B80" s="18"/>
      <c r="C80" s="18"/>
      <c r="D80" s="18"/>
      <c r="E80" s="18"/>
      <c r="F80" s="18"/>
      <c r="G80" s="18"/>
      <c r="H80" s="18"/>
      <c r="I80" s="18"/>
      <c r="J80" s="18"/>
      <c r="K80" s="18"/>
      <c r="L80" s="18"/>
    </row>
    <row r="81" spans="1:12" x14ac:dyDescent="0.2">
      <c r="A81" s="18"/>
      <c r="B81" s="18"/>
      <c r="C81" s="18"/>
      <c r="D81" s="18"/>
      <c r="E81" s="18"/>
      <c r="F81" s="18"/>
      <c r="G81" s="18"/>
      <c r="H81" s="18"/>
      <c r="I81" s="18"/>
      <c r="J81" s="18"/>
      <c r="K81" s="18"/>
      <c r="L81" s="18"/>
    </row>
    <row r="82" spans="1:12" x14ac:dyDescent="0.2">
      <c r="A82" s="18"/>
      <c r="B82" s="18"/>
      <c r="C82" s="18"/>
      <c r="D82" s="18"/>
      <c r="E82" s="18"/>
      <c r="F82" s="18"/>
      <c r="G82" s="18"/>
      <c r="H82" s="18"/>
      <c r="I82" s="18"/>
      <c r="J82" s="18"/>
      <c r="K82" s="18"/>
      <c r="L82" s="18"/>
    </row>
    <row r="83" spans="1:12" x14ac:dyDescent="0.2">
      <c r="A83" s="18"/>
      <c r="B83" s="18"/>
      <c r="C83" s="18"/>
      <c r="D83" s="18"/>
      <c r="E83" s="18"/>
      <c r="F83" s="18"/>
      <c r="G83" s="18"/>
      <c r="H83" s="18"/>
      <c r="I83" s="18"/>
      <c r="J83" s="18"/>
      <c r="K83" s="18"/>
      <c r="L83" s="18"/>
    </row>
    <row r="84" spans="1:12" x14ac:dyDescent="0.2">
      <c r="A84" s="18"/>
      <c r="B84" s="18"/>
      <c r="C84" s="18"/>
      <c r="D84" s="18"/>
      <c r="E84" s="18"/>
      <c r="F84" s="18"/>
      <c r="G84" s="18"/>
      <c r="H84" s="18"/>
      <c r="I84" s="18"/>
      <c r="J84" s="18"/>
      <c r="K84" s="18"/>
      <c r="L84" s="18"/>
    </row>
    <row r="85" spans="1:12" ht="105" customHeight="1" x14ac:dyDescent="0.2">
      <c r="A85" s="18"/>
      <c r="B85" s="18"/>
      <c r="C85" s="18"/>
      <c r="D85" s="18"/>
      <c r="E85" s="18"/>
      <c r="F85" s="18"/>
      <c r="G85" s="18"/>
      <c r="H85" s="18"/>
      <c r="I85" s="18"/>
      <c r="J85" s="18"/>
      <c r="K85" s="18"/>
      <c r="L85" s="18"/>
    </row>
    <row r="86" spans="1:12" ht="95.45" customHeight="1" x14ac:dyDescent="0.2">
      <c r="A86" s="195" t="s">
        <v>55</v>
      </c>
      <c r="B86" s="195"/>
      <c r="C86" s="195"/>
      <c r="D86" s="195"/>
      <c r="E86" s="195"/>
      <c r="F86" s="195"/>
      <c r="G86" s="195"/>
      <c r="H86" s="195"/>
      <c r="I86" s="195"/>
      <c r="J86" s="195"/>
      <c r="K86" s="195"/>
      <c r="L86" s="195"/>
    </row>
    <row r="87" spans="1:12" ht="87.6" customHeight="1" x14ac:dyDescent="0.2">
      <c r="A87" s="14"/>
      <c r="B87" s="18"/>
      <c r="C87" s="18"/>
      <c r="D87" s="18"/>
      <c r="E87" s="18"/>
      <c r="F87" s="18"/>
      <c r="G87" s="18"/>
      <c r="H87" s="18"/>
      <c r="I87" s="18"/>
      <c r="J87" s="18"/>
      <c r="K87" s="18"/>
      <c r="L87" s="18"/>
    </row>
    <row r="88" spans="1:12" ht="15" x14ac:dyDescent="0.25">
      <c r="A88" s="194" t="s">
        <v>25</v>
      </c>
      <c r="B88" s="194"/>
      <c r="C88" s="18"/>
      <c r="D88" s="18"/>
      <c r="E88" s="18"/>
      <c r="F88" s="18"/>
      <c r="G88" s="18"/>
      <c r="H88" s="18"/>
      <c r="I88" s="18"/>
      <c r="J88" s="18"/>
      <c r="K88" s="18"/>
      <c r="L88" s="18"/>
    </row>
    <row r="89" spans="1:12" ht="57.75" customHeight="1" x14ac:dyDescent="0.2">
      <c r="A89" s="191" t="s">
        <v>38</v>
      </c>
      <c r="B89" s="191"/>
      <c r="C89" s="191"/>
      <c r="D89" s="191"/>
      <c r="E89" s="191"/>
      <c r="F89" s="191"/>
      <c r="G89" s="191"/>
      <c r="H89" s="191"/>
      <c r="I89" s="191"/>
      <c r="J89" s="191"/>
      <c r="K89" s="191"/>
      <c r="L89" s="191"/>
    </row>
    <row r="90" spans="1:12" x14ac:dyDescent="0.2">
      <c r="A90" s="18"/>
      <c r="B90" s="18"/>
      <c r="C90" s="18"/>
      <c r="D90" s="18"/>
      <c r="E90" s="18"/>
      <c r="F90" s="18"/>
      <c r="G90" s="18"/>
      <c r="H90" s="18"/>
      <c r="I90" s="18"/>
      <c r="J90" s="18"/>
      <c r="K90" s="18"/>
      <c r="L90" s="18"/>
    </row>
    <row r="91" spans="1:12" x14ac:dyDescent="0.2">
      <c r="A91" s="18"/>
      <c r="B91" s="18"/>
      <c r="C91" s="18"/>
      <c r="D91" s="18"/>
      <c r="E91" s="18"/>
      <c r="F91" s="18"/>
      <c r="G91" s="18"/>
      <c r="H91" s="18"/>
      <c r="I91" s="18"/>
      <c r="J91" s="18"/>
      <c r="K91" s="18"/>
      <c r="L91" s="18"/>
    </row>
    <row r="92" spans="1:12" x14ac:dyDescent="0.2">
      <c r="A92" s="18"/>
      <c r="B92" s="18"/>
      <c r="C92" s="18"/>
      <c r="D92" s="18"/>
      <c r="E92" s="18"/>
      <c r="F92" s="18"/>
      <c r="G92" s="18"/>
      <c r="H92" s="18"/>
      <c r="I92" s="18"/>
      <c r="J92" s="18"/>
      <c r="K92" s="18"/>
      <c r="L92" s="18"/>
    </row>
    <row r="93" spans="1:12" x14ac:dyDescent="0.2">
      <c r="A93" s="18"/>
      <c r="B93" s="18"/>
      <c r="C93" s="18"/>
      <c r="D93" s="18"/>
      <c r="E93" s="18"/>
      <c r="F93" s="18"/>
      <c r="G93" s="18"/>
      <c r="H93" s="18"/>
      <c r="I93" s="18"/>
      <c r="J93" s="18"/>
      <c r="K93" s="18"/>
      <c r="L93" s="18"/>
    </row>
    <row r="94" spans="1:12" x14ac:dyDescent="0.2">
      <c r="A94" s="18"/>
      <c r="B94" s="18"/>
      <c r="C94" s="18"/>
      <c r="D94" s="18"/>
      <c r="E94" s="18"/>
      <c r="F94" s="18"/>
      <c r="G94" s="18"/>
      <c r="H94" s="18"/>
      <c r="I94" s="18"/>
      <c r="J94" s="18"/>
      <c r="K94" s="18"/>
      <c r="L94" s="18"/>
    </row>
    <row r="95" spans="1:12" ht="16.5" customHeight="1" x14ac:dyDescent="0.2">
      <c r="A95" s="18"/>
      <c r="B95" s="18"/>
      <c r="C95" s="18"/>
      <c r="D95" s="18"/>
      <c r="E95" s="18"/>
      <c r="F95" s="18"/>
      <c r="G95" s="18"/>
      <c r="H95" s="18"/>
      <c r="I95" s="18"/>
      <c r="J95" s="18"/>
      <c r="K95" s="18"/>
      <c r="L95" s="18"/>
    </row>
    <row r="96" spans="1:12" ht="44.1" customHeight="1" x14ac:dyDescent="0.2">
      <c r="A96" s="191" t="s">
        <v>56</v>
      </c>
      <c r="B96" s="191"/>
      <c r="C96" s="191"/>
      <c r="D96" s="191"/>
      <c r="E96" s="191"/>
      <c r="F96" s="191"/>
      <c r="G96" s="191"/>
      <c r="H96" s="191"/>
      <c r="I96" s="191"/>
      <c r="J96" s="191"/>
      <c r="K96" s="191"/>
      <c r="L96" s="191"/>
    </row>
    <row r="97" spans="1:12" x14ac:dyDescent="0.2">
      <c r="A97" s="18"/>
      <c r="B97" s="18"/>
      <c r="C97" s="18"/>
      <c r="D97" s="18"/>
      <c r="E97" s="18"/>
      <c r="F97" s="18"/>
      <c r="G97" s="18"/>
      <c r="H97" s="18"/>
      <c r="I97" s="18"/>
      <c r="J97" s="18"/>
      <c r="K97" s="18"/>
      <c r="L97" s="18"/>
    </row>
    <row r="98" spans="1:12" x14ac:dyDescent="0.2">
      <c r="A98" s="18"/>
      <c r="B98" s="18"/>
      <c r="C98" s="18"/>
      <c r="D98" s="18"/>
      <c r="E98" s="18"/>
      <c r="F98" s="18"/>
      <c r="G98" s="18"/>
      <c r="H98" s="18"/>
      <c r="I98" s="18"/>
      <c r="J98" s="18"/>
      <c r="K98" s="18"/>
      <c r="L98" s="18"/>
    </row>
    <row r="99" spans="1:12" x14ac:dyDescent="0.2">
      <c r="A99" s="18"/>
      <c r="B99" s="18"/>
      <c r="C99" s="18"/>
      <c r="D99" s="18"/>
      <c r="E99" s="18"/>
      <c r="F99" s="18"/>
      <c r="G99" s="18"/>
      <c r="H99" s="18"/>
      <c r="I99" s="18"/>
      <c r="J99" s="18"/>
      <c r="K99" s="18"/>
      <c r="L99" s="18"/>
    </row>
    <row r="100" spans="1:12" x14ac:dyDescent="0.2">
      <c r="A100" s="18"/>
      <c r="B100" s="18"/>
      <c r="C100" s="18"/>
      <c r="D100" s="18"/>
      <c r="E100" s="18"/>
      <c r="F100" s="18"/>
      <c r="G100" s="18"/>
      <c r="H100" s="18"/>
      <c r="I100" s="18"/>
      <c r="J100" s="18"/>
      <c r="K100" s="18"/>
      <c r="L100" s="18"/>
    </row>
    <row r="101" spans="1:12" x14ac:dyDescent="0.2">
      <c r="A101" s="18"/>
      <c r="B101" s="18"/>
      <c r="C101" s="18"/>
      <c r="D101" s="18"/>
      <c r="E101" s="18"/>
      <c r="F101" s="18"/>
      <c r="G101" s="18"/>
      <c r="H101" s="18"/>
      <c r="I101" s="18"/>
      <c r="J101" s="18"/>
      <c r="K101" s="18"/>
      <c r="L101" s="18"/>
    </row>
    <row r="102" spans="1:12" x14ac:dyDescent="0.2">
      <c r="A102" s="18"/>
      <c r="B102" s="18"/>
      <c r="C102" s="18"/>
      <c r="D102" s="18"/>
      <c r="E102" s="18"/>
      <c r="F102" s="18"/>
      <c r="G102" s="18"/>
      <c r="H102" s="18"/>
      <c r="I102" s="18"/>
      <c r="J102" s="18"/>
      <c r="K102" s="18"/>
      <c r="L102" s="18"/>
    </row>
    <row r="103" spans="1:12" x14ac:dyDescent="0.2">
      <c r="A103" s="18"/>
      <c r="B103" s="18"/>
      <c r="C103" s="18"/>
      <c r="D103" s="18"/>
      <c r="E103" s="18"/>
      <c r="F103" s="18"/>
      <c r="G103" s="18"/>
      <c r="H103" s="18"/>
      <c r="I103" s="18"/>
      <c r="J103" s="18"/>
      <c r="K103" s="18"/>
      <c r="L103" s="18"/>
    </row>
    <row r="104" spans="1:12" ht="15.75" x14ac:dyDescent="0.2">
      <c r="A104" s="28" t="s">
        <v>57</v>
      </c>
      <c r="B104" s="18"/>
      <c r="C104" s="18"/>
      <c r="D104" s="18"/>
      <c r="E104" s="18"/>
      <c r="F104" s="18"/>
      <c r="G104" s="18"/>
      <c r="H104" s="18"/>
      <c r="I104" s="18"/>
      <c r="J104" s="18"/>
      <c r="K104" s="18"/>
      <c r="L104" s="18"/>
    </row>
    <row r="105" spans="1:12" ht="18.600000000000001" customHeight="1" x14ac:dyDescent="0.2">
      <c r="A105" s="18" t="s">
        <v>460</v>
      </c>
      <c r="B105" s="18"/>
      <c r="C105" s="18"/>
      <c r="D105" s="18"/>
      <c r="E105" s="18"/>
      <c r="F105" s="18"/>
      <c r="G105" s="18"/>
      <c r="H105" s="18"/>
      <c r="I105" s="18"/>
      <c r="J105" s="18"/>
      <c r="K105" s="18"/>
      <c r="L105" s="18"/>
    </row>
    <row r="106" spans="1:12" ht="14.25" x14ac:dyDescent="0.2">
      <c r="A106" s="29"/>
      <c r="B106" s="18"/>
      <c r="C106" s="18"/>
      <c r="D106" s="18"/>
      <c r="E106" s="18"/>
      <c r="F106" s="18"/>
      <c r="G106" s="18"/>
      <c r="H106" s="18"/>
      <c r="I106" s="18"/>
      <c r="J106" s="18"/>
      <c r="K106" s="18"/>
      <c r="L106" s="18"/>
    </row>
    <row r="107" spans="1:12" ht="15" x14ac:dyDescent="0.2">
      <c r="A107" s="196" t="s">
        <v>457</v>
      </c>
      <c r="B107" s="196"/>
      <c r="C107" s="196"/>
      <c r="D107" s="196"/>
      <c r="E107" s="196"/>
      <c r="F107" s="18"/>
      <c r="G107" s="18"/>
      <c r="H107" s="18"/>
      <c r="I107" s="18"/>
      <c r="J107" s="18"/>
      <c r="K107" s="18"/>
      <c r="L107" s="18"/>
    </row>
    <row r="108" spans="1:12" ht="75" customHeight="1" x14ac:dyDescent="0.2">
      <c r="A108" s="191" t="s">
        <v>459</v>
      </c>
      <c r="B108" s="192"/>
      <c r="C108" s="192"/>
      <c r="D108" s="192"/>
      <c r="E108" s="192"/>
      <c r="F108" s="192"/>
      <c r="G108" s="192"/>
      <c r="H108" s="192"/>
      <c r="I108" s="192"/>
      <c r="J108" s="192"/>
      <c r="K108" s="192"/>
      <c r="L108" s="192"/>
    </row>
    <row r="109" spans="1:12" ht="14.25" x14ac:dyDescent="0.2">
      <c r="A109" s="30"/>
      <c r="B109" s="18"/>
      <c r="C109" s="18"/>
      <c r="D109" s="18"/>
      <c r="E109" s="18"/>
      <c r="F109" s="18"/>
      <c r="G109" s="18"/>
      <c r="H109" s="18"/>
      <c r="I109" s="18"/>
      <c r="J109" s="18"/>
      <c r="K109" s="18"/>
      <c r="L109" s="18"/>
    </row>
    <row r="110" spans="1:12" ht="15" x14ac:dyDescent="0.25">
      <c r="A110" s="187" t="s">
        <v>463</v>
      </c>
      <c r="B110" s="187"/>
      <c r="C110" s="187"/>
      <c r="D110" s="187"/>
      <c r="E110" s="187"/>
      <c r="F110" s="18"/>
      <c r="G110" s="18"/>
      <c r="H110" s="18"/>
      <c r="I110" s="18"/>
      <c r="J110" s="18"/>
      <c r="K110" s="18"/>
      <c r="L110" s="18"/>
    </row>
    <row r="111" spans="1:12" ht="32.25" customHeight="1" x14ac:dyDescent="0.2">
      <c r="A111" s="188" t="s">
        <v>458</v>
      </c>
      <c r="B111" s="188"/>
      <c r="C111" s="188"/>
      <c r="D111" s="188"/>
      <c r="E111" s="188"/>
      <c r="F111" s="188"/>
      <c r="G111" s="188"/>
      <c r="H111" s="188"/>
      <c r="I111" s="188"/>
      <c r="J111" s="188"/>
      <c r="K111" s="188"/>
      <c r="L111" s="188"/>
    </row>
    <row r="112" spans="1:12" x14ac:dyDescent="0.2">
      <c r="A112" s="18"/>
      <c r="B112" s="18"/>
      <c r="C112" s="18"/>
      <c r="D112" s="18"/>
      <c r="E112" s="18"/>
      <c r="F112" s="18"/>
      <c r="G112" s="18"/>
      <c r="H112" s="18"/>
      <c r="I112" s="18"/>
      <c r="J112" s="18"/>
      <c r="K112" s="18"/>
      <c r="L112" s="18"/>
    </row>
    <row r="113" spans="1:12" ht="15" x14ac:dyDescent="0.25">
      <c r="A113" s="189" t="s">
        <v>461</v>
      </c>
      <c r="B113" s="189"/>
      <c r="C113" s="189"/>
      <c r="D113" s="189"/>
      <c r="E113" s="18"/>
      <c r="F113" s="18"/>
      <c r="G113" s="18"/>
      <c r="H113" s="18"/>
      <c r="I113" s="18"/>
      <c r="J113" s="18"/>
      <c r="K113" s="18"/>
      <c r="L113" s="18"/>
    </row>
    <row r="114" spans="1:12" ht="33" customHeight="1" x14ac:dyDescent="0.2">
      <c r="A114" s="191" t="s">
        <v>26</v>
      </c>
      <c r="B114" s="191"/>
      <c r="C114" s="191"/>
      <c r="D114" s="191"/>
      <c r="E114" s="191"/>
      <c r="F114" s="191"/>
      <c r="G114" s="191"/>
      <c r="H114" s="191"/>
      <c r="I114" s="191"/>
      <c r="J114" s="191"/>
      <c r="K114" s="191"/>
      <c r="L114" s="191"/>
    </row>
    <row r="115" spans="1:12" x14ac:dyDescent="0.2">
      <c r="A115" s="18"/>
      <c r="B115" s="18"/>
      <c r="C115" s="18"/>
      <c r="D115" s="18"/>
      <c r="E115" s="18"/>
      <c r="F115" s="18"/>
      <c r="G115" s="18"/>
      <c r="H115" s="18"/>
      <c r="I115" s="18"/>
      <c r="J115" s="18"/>
      <c r="K115" s="18"/>
      <c r="L115" s="18"/>
    </row>
    <row r="116" spans="1:12" ht="15" x14ac:dyDescent="0.25">
      <c r="A116" s="189" t="s">
        <v>462</v>
      </c>
      <c r="B116" s="189"/>
      <c r="C116" s="189"/>
      <c r="D116" s="189"/>
      <c r="E116" s="189"/>
      <c r="F116" s="18"/>
      <c r="G116" s="18"/>
      <c r="H116" s="18"/>
      <c r="I116" s="18"/>
      <c r="J116" s="18"/>
      <c r="K116" s="18"/>
      <c r="L116" s="18"/>
    </row>
    <row r="117" spans="1:12" ht="75" customHeight="1" x14ac:dyDescent="0.2">
      <c r="A117" s="191" t="s">
        <v>468</v>
      </c>
      <c r="B117" s="191"/>
      <c r="C117" s="191"/>
      <c r="D117" s="191"/>
      <c r="E117" s="191"/>
      <c r="F117" s="191"/>
      <c r="G117" s="191"/>
      <c r="H117" s="191"/>
      <c r="I117" s="191"/>
      <c r="J117" s="191"/>
      <c r="K117" s="191"/>
      <c r="L117" s="191"/>
    </row>
    <row r="118" spans="1:12" x14ac:dyDescent="0.2">
      <c r="A118" s="18"/>
      <c r="B118" s="18"/>
      <c r="C118" s="18"/>
      <c r="D118" s="18"/>
      <c r="E118" s="18"/>
      <c r="F118" s="18"/>
      <c r="G118" s="18"/>
      <c r="H118" s="18"/>
      <c r="I118" s="18"/>
      <c r="J118" s="18"/>
      <c r="K118" s="18"/>
      <c r="L118" s="18"/>
    </row>
    <row r="119" spans="1:12" ht="15" x14ac:dyDescent="0.25">
      <c r="A119" s="190" t="s">
        <v>464</v>
      </c>
      <c r="B119" s="190"/>
      <c r="C119" s="190"/>
      <c r="D119" s="18"/>
      <c r="E119" s="18"/>
      <c r="F119" s="18"/>
      <c r="G119" s="18"/>
      <c r="H119" s="18"/>
      <c r="I119" s="18"/>
      <c r="J119" s="18"/>
      <c r="K119" s="18"/>
      <c r="L119" s="18"/>
    </row>
    <row r="120" spans="1:12" ht="96.95" customHeight="1" x14ac:dyDescent="0.2">
      <c r="A120" s="191" t="s">
        <v>469</v>
      </c>
      <c r="B120" s="191"/>
      <c r="C120" s="191"/>
      <c r="D120" s="191"/>
      <c r="E120" s="191"/>
      <c r="F120" s="191"/>
      <c r="G120" s="191"/>
      <c r="H120" s="191"/>
      <c r="I120" s="191"/>
      <c r="J120" s="191"/>
      <c r="K120" s="191"/>
      <c r="L120" s="191"/>
    </row>
    <row r="121" spans="1:12" ht="15" x14ac:dyDescent="0.25">
      <c r="A121" s="190" t="s">
        <v>465</v>
      </c>
      <c r="B121" s="190"/>
      <c r="C121" s="190"/>
      <c r="D121" s="18"/>
      <c r="E121" s="18"/>
      <c r="F121" s="18"/>
      <c r="G121" s="18"/>
      <c r="H121" s="18"/>
      <c r="I121" s="18"/>
      <c r="J121" s="18"/>
      <c r="K121" s="18"/>
      <c r="L121" s="18"/>
    </row>
    <row r="122" spans="1:12" ht="159" customHeight="1" x14ac:dyDescent="0.2">
      <c r="A122" s="191" t="s">
        <v>70</v>
      </c>
      <c r="B122" s="191"/>
      <c r="C122" s="191"/>
      <c r="D122" s="191"/>
      <c r="E122" s="191"/>
      <c r="F122" s="191"/>
      <c r="G122" s="191"/>
      <c r="H122" s="191"/>
      <c r="I122" s="191"/>
      <c r="J122" s="191"/>
      <c r="K122" s="191"/>
      <c r="L122" s="191"/>
    </row>
  </sheetData>
  <sheetProtection sheet="1" selectLockedCells="1" selectUnlockedCells="1"/>
  <mergeCells count="55">
    <mergeCell ref="A11:L11"/>
    <mergeCell ref="A1:C1"/>
    <mergeCell ref="A2:L2"/>
    <mergeCell ref="A4:L4"/>
    <mergeCell ref="A7:L7"/>
    <mergeCell ref="A9:L9"/>
    <mergeCell ref="A5:L5"/>
    <mergeCell ref="A13:L13"/>
    <mergeCell ref="A15:L15"/>
    <mergeCell ref="A17:L17"/>
    <mergeCell ref="A19:L19"/>
    <mergeCell ref="A21:C21"/>
    <mergeCell ref="A22:L22"/>
    <mergeCell ref="A24:L24"/>
    <mergeCell ref="A30:L30"/>
    <mergeCell ref="A31:K31"/>
    <mergeCell ref="A34:C34"/>
    <mergeCell ref="K37:L37"/>
    <mergeCell ref="C37:J37"/>
    <mergeCell ref="A39:C39"/>
    <mergeCell ref="A64:L64"/>
    <mergeCell ref="A41:L41"/>
    <mergeCell ref="A43:C43"/>
    <mergeCell ref="A44:L44"/>
    <mergeCell ref="A46:C46"/>
    <mergeCell ref="A47:L47"/>
    <mergeCell ref="A49:F49"/>
    <mergeCell ref="A50:L50"/>
    <mergeCell ref="A60:L60"/>
    <mergeCell ref="A59:L59"/>
    <mergeCell ref="A53:D53"/>
    <mergeCell ref="A54:L54"/>
    <mergeCell ref="A56:L56"/>
    <mergeCell ref="A108:L108"/>
    <mergeCell ref="A65:C65"/>
    <mergeCell ref="A68:L68"/>
    <mergeCell ref="A70:C70"/>
    <mergeCell ref="A71:L71"/>
    <mergeCell ref="A72:B72"/>
    <mergeCell ref="A73:L73"/>
    <mergeCell ref="A86:L86"/>
    <mergeCell ref="A88:B88"/>
    <mergeCell ref="A89:L89"/>
    <mergeCell ref="A96:L96"/>
    <mergeCell ref="A107:E107"/>
    <mergeCell ref="A110:E110"/>
    <mergeCell ref="A111:L111"/>
    <mergeCell ref="A113:D113"/>
    <mergeCell ref="A121:C121"/>
    <mergeCell ref="A122:L122"/>
    <mergeCell ref="A120:L120"/>
    <mergeCell ref="A119:C119"/>
    <mergeCell ref="A114:L114"/>
    <mergeCell ref="A116:E116"/>
    <mergeCell ref="A117:L117"/>
  </mergeCells>
  <printOptions horizontalCentered="1"/>
  <pageMargins left="0.23622047244094491" right="0.23622047244094491" top="0.74803149606299213" bottom="0.74803149606299213" header="0.31496062992125984" footer="0.31496062992125984"/>
  <pageSetup paperSize="9" scale="64" fitToHeight="0" pageOrder="overThenDown" orientation="portrait" r:id="rId1"/>
  <headerFooter alignWithMargins="0">
    <oddHeader>&amp;L&amp;"Arial,Bold"&amp;14&amp;G&amp;C&amp;"Arial,Bold"&amp;12Worksheet (OPS.09)
CAO 48.1 Instrument 2019 Appendices 1-6
&amp;R&amp;"Arial,Bold"&amp;14USER INSTRUCTIONS</oddHeader>
    <oddFooter>&amp;LCivil Aviation Safety Authority
&amp;F / V1 / CASA-00-0000 / 00/0000&amp;RPage &amp;P of &amp;N</oddFooter>
  </headerFooter>
  <rowBreaks count="3" manualBreakCount="3">
    <brk id="33" max="11" man="1"/>
    <brk id="64" max="16383" man="1"/>
    <brk id="112" max="16383"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F6359-FBEB-4513-A245-5967715B86B2}">
  <sheetPr>
    <tabColor theme="7" tint="-0.249977111117893"/>
    <pageSetUpPr fitToPage="1"/>
  </sheetPr>
  <dimension ref="A2:CO28"/>
  <sheetViews>
    <sheetView showGridLines="0" zoomScale="98" zoomScaleNormal="98" zoomScaleSheetLayoutView="80" workbookViewId="0">
      <pane xSplit="5" ySplit="4" topLeftCell="F5" activePane="bottomRight" state="frozen"/>
      <selection activeCell="A3" sqref="A3"/>
      <selection pane="topRight" activeCell="A3" sqref="A3"/>
      <selection pane="bottomLeft" activeCell="A3" sqref="A3"/>
      <selection pane="bottomRight" activeCell="F6" sqref="F6"/>
    </sheetView>
  </sheetViews>
  <sheetFormatPr defaultColWidth="43.28515625" defaultRowHeight="14.25" x14ac:dyDescent="0.2"/>
  <cols>
    <col min="1" max="1" width="12.140625" style="116" hidden="1" customWidth="1"/>
    <col min="2" max="2" width="16.28515625" style="5" customWidth="1"/>
    <col min="3" max="3" width="16.140625" style="5" customWidth="1"/>
    <col min="4" max="4" width="113.140625" style="6" customWidth="1"/>
    <col min="5" max="5" width="16.42578125" style="2" customWidth="1"/>
    <col min="6" max="6" width="19.140625" style="2" customWidth="1"/>
    <col min="7" max="7" width="13.7109375" style="4" customWidth="1"/>
    <col min="8" max="8" width="62.5703125" style="3" customWidth="1"/>
    <col min="9" max="9" width="43.28515625" style="136"/>
    <col min="10" max="16384" width="43.28515625" style="1"/>
  </cols>
  <sheetData>
    <row r="2" spans="1:93" s="10" customFormat="1" ht="29.45" customHeight="1" x14ac:dyDescent="0.2">
      <c r="A2" s="118"/>
      <c r="B2" s="245" t="s">
        <v>9</v>
      </c>
      <c r="C2" s="245"/>
      <c r="D2" s="40">
        <f>'Assessment summary '!B5</f>
        <v>0</v>
      </c>
      <c r="E2" s="87"/>
      <c r="F2" s="40"/>
      <c r="G2" s="48" t="s">
        <v>32</v>
      </c>
      <c r="H2" s="88">
        <f>'Assessment summary '!O5</f>
        <v>0</v>
      </c>
      <c r="I2" s="135"/>
    </row>
    <row r="3" spans="1:93" ht="29.45" customHeight="1" x14ac:dyDescent="0.2">
      <c r="A3" s="118"/>
      <c r="B3" s="246" t="s">
        <v>10</v>
      </c>
      <c r="C3" s="247" t="s">
        <v>10</v>
      </c>
      <c r="D3" s="122">
        <f>'Assessment summary '!J5</f>
        <v>0</v>
      </c>
      <c r="E3" s="87"/>
      <c r="F3" s="50"/>
      <c r="G3" s="49" t="s">
        <v>34</v>
      </c>
      <c r="H3" s="88">
        <f>'Assessment summary '!T5</f>
        <v>0</v>
      </c>
    </row>
    <row r="4" spans="1:93" s="95" customFormat="1" ht="86.45" customHeight="1" x14ac:dyDescent="0.2">
      <c r="A4" s="123" t="s">
        <v>203</v>
      </c>
      <c r="B4" s="123" t="s">
        <v>8</v>
      </c>
      <c r="C4" s="123" t="s">
        <v>5</v>
      </c>
      <c r="D4" s="97" t="s">
        <v>608</v>
      </c>
      <c r="E4" s="98" t="s">
        <v>13</v>
      </c>
      <c r="F4" s="98" t="s">
        <v>11</v>
      </c>
      <c r="G4" s="99" t="s">
        <v>1</v>
      </c>
      <c r="H4" s="98" t="s">
        <v>0</v>
      </c>
      <c r="I4" s="137"/>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row>
    <row r="5" spans="1:93" s="9" customFormat="1" ht="35.450000000000003" customHeight="1" x14ac:dyDescent="0.2">
      <c r="A5" s="121"/>
      <c r="B5" s="110" t="s">
        <v>91</v>
      </c>
      <c r="C5" s="110"/>
      <c r="D5" s="110"/>
      <c r="E5" s="111"/>
      <c r="F5" s="112"/>
      <c r="G5" s="112"/>
      <c r="H5" s="112"/>
      <c r="I5" s="138"/>
    </row>
    <row r="6" spans="1:93" s="9" customFormat="1" ht="71.25" x14ac:dyDescent="0.2">
      <c r="A6" s="120">
        <v>26</v>
      </c>
      <c r="B6" s="45" t="s">
        <v>87</v>
      </c>
      <c r="C6" s="46" t="s">
        <v>544</v>
      </c>
      <c r="D6" s="56" t="s">
        <v>679</v>
      </c>
      <c r="E6" s="8">
        <v>4.2</v>
      </c>
      <c r="F6" s="106"/>
      <c r="G6" s="15"/>
      <c r="H6" s="108"/>
      <c r="I6" s="138"/>
    </row>
    <row r="7" spans="1:93" s="9" customFormat="1" ht="35.450000000000003" customHeight="1" x14ac:dyDescent="0.2">
      <c r="A7" s="121"/>
      <c r="B7" s="110" t="s">
        <v>451</v>
      </c>
      <c r="C7" s="110"/>
      <c r="D7" s="110"/>
      <c r="E7" s="111"/>
      <c r="F7" s="112"/>
      <c r="G7" s="112"/>
      <c r="H7" s="112"/>
      <c r="I7" s="138"/>
    </row>
    <row r="8" spans="1:93" s="9" customFormat="1" ht="42.75" x14ac:dyDescent="0.2">
      <c r="A8" s="120">
        <v>44</v>
      </c>
      <c r="B8" s="45" t="s">
        <v>87</v>
      </c>
      <c r="C8" s="56" t="s">
        <v>287</v>
      </c>
      <c r="D8" s="56" t="s">
        <v>350</v>
      </c>
      <c r="E8" s="8" t="s">
        <v>444</v>
      </c>
      <c r="F8" s="7"/>
      <c r="G8" s="15"/>
      <c r="H8" s="44"/>
      <c r="I8" s="138"/>
    </row>
    <row r="9" spans="1:93" s="9" customFormat="1" ht="42.75" x14ac:dyDescent="0.2">
      <c r="A9" s="120">
        <v>268</v>
      </c>
      <c r="B9" s="45" t="s">
        <v>87</v>
      </c>
      <c r="C9" s="56" t="s">
        <v>540</v>
      </c>
      <c r="D9" s="56" t="s">
        <v>680</v>
      </c>
      <c r="E9" s="8" t="s">
        <v>444</v>
      </c>
      <c r="F9" s="7"/>
      <c r="G9" s="15"/>
      <c r="H9" s="44"/>
      <c r="I9" s="138"/>
    </row>
    <row r="10" spans="1:93" s="9" customFormat="1" ht="35.450000000000003" customHeight="1" x14ac:dyDescent="0.2">
      <c r="A10" s="121"/>
      <c r="B10" s="110" t="s">
        <v>123</v>
      </c>
      <c r="C10" s="110"/>
      <c r="D10" s="110"/>
      <c r="E10" s="111"/>
      <c r="F10" s="112"/>
      <c r="G10" s="112"/>
      <c r="H10" s="112"/>
      <c r="I10" s="138"/>
    </row>
    <row r="11" spans="1:93" s="9" customFormat="1" ht="57.75" x14ac:dyDescent="0.2">
      <c r="A11" s="120">
        <v>62</v>
      </c>
      <c r="B11" s="45" t="s">
        <v>87</v>
      </c>
      <c r="C11" s="56" t="s">
        <v>563</v>
      </c>
      <c r="D11" s="56" t="s">
        <v>127</v>
      </c>
      <c r="E11" s="8">
        <v>4.4000000000000004</v>
      </c>
      <c r="F11" s="7"/>
      <c r="G11" s="15"/>
      <c r="H11" s="44"/>
      <c r="I11" s="138"/>
    </row>
    <row r="12" spans="1:93" s="9" customFormat="1" ht="57.75" x14ac:dyDescent="0.2">
      <c r="A12" s="120">
        <v>65</v>
      </c>
      <c r="B12" s="45" t="s">
        <v>87</v>
      </c>
      <c r="C12" s="56" t="s">
        <v>289</v>
      </c>
      <c r="D12" s="56" t="s">
        <v>352</v>
      </c>
      <c r="E12" s="8">
        <v>4.4000000000000004</v>
      </c>
      <c r="F12" s="7"/>
      <c r="G12" s="15"/>
      <c r="H12" s="44"/>
      <c r="I12" s="138"/>
    </row>
    <row r="13" spans="1:93" s="9" customFormat="1" ht="42.75" x14ac:dyDescent="0.2">
      <c r="A13" s="120">
        <v>67</v>
      </c>
      <c r="B13" s="45" t="s">
        <v>87</v>
      </c>
      <c r="C13" s="56" t="s">
        <v>290</v>
      </c>
      <c r="D13" s="56" t="s">
        <v>470</v>
      </c>
      <c r="E13" s="8">
        <v>4.4000000000000004</v>
      </c>
      <c r="F13" s="7"/>
      <c r="G13" s="15"/>
      <c r="H13" s="44"/>
      <c r="I13" s="138"/>
    </row>
    <row r="14" spans="1:93" s="9" customFormat="1" ht="57" x14ac:dyDescent="0.2">
      <c r="A14" s="120">
        <v>71</v>
      </c>
      <c r="B14" s="45" t="s">
        <v>87</v>
      </c>
      <c r="C14" s="56" t="s">
        <v>351</v>
      </c>
      <c r="D14" s="56" t="s">
        <v>353</v>
      </c>
      <c r="E14" s="8">
        <v>4.4000000000000004</v>
      </c>
      <c r="F14" s="7"/>
      <c r="G14" s="15"/>
      <c r="H14" s="44"/>
      <c r="I14" s="138"/>
    </row>
    <row r="15" spans="1:93" s="9" customFormat="1" ht="42.75" x14ac:dyDescent="0.2">
      <c r="A15" s="120">
        <v>72</v>
      </c>
      <c r="B15" s="45" t="s">
        <v>87</v>
      </c>
      <c r="C15" s="56" t="s">
        <v>237</v>
      </c>
      <c r="D15" s="56" t="s">
        <v>354</v>
      </c>
      <c r="E15" s="8">
        <v>4.4000000000000004</v>
      </c>
      <c r="F15" s="7"/>
      <c r="G15" s="15"/>
      <c r="H15" s="44"/>
      <c r="I15" s="138"/>
    </row>
    <row r="16" spans="1:93" s="9" customFormat="1" ht="35.450000000000003" customHeight="1" x14ac:dyDescent="0.2">
      <c r="A16" s="121"/>
      <c r="B16" s="110" t="s">
        <v>145</v>
      </c>
      <c r="C16" s="110"/>
      <c r="D16" s="110"/>
      <c r="E16" s="111"/>
      <c r="F16" s="112"/>
      <c r="G16" s="112"/>
      <c r="H16" s="112"/>
      <c r="I16" s="138"/>
    </row>
    <row r="17" spans="1:9" s="9" customFormat="1" ht="42.75" x14ac:dyDescent="0.2">
      <c r="A17" s="120">
        <v>125</v>
      </c>
      <c r="B17" s="45" t="s">
        <v>87</v>
      </c>
      <c r="C17" s="46" t="s">
        <v>245</v>
      </c>
      <c r="D17" s="56" t="s">
        <v>475</v>
      </c>
      <c r="E17" s="8">
        <v>4.7</v>
      </c>
      <c r="F17" s="7"/>
      <c r="G17" s="15"/>
      <c r="H17" s="44"/>
      <c r="I17" s="138"/>
    </row>
    <row r="18" spans="1:9" s="9" customFormat="1" ht="42.75" x14ac:dyDescent="0.2">
      <c r="A18" s="120">
        <v>111</v>
      </c>
      <c r="B18" s="45" t="s">
        <v>87</v>
      </c>
      <c r="C18" s="46" t="s">
        <v>392</v>
      </c>
      <c r="D18" s="56" t="s">
        <v>498</v>
      </c>
      <c r="E18" s="8">
        <v>4.7</v>
      </c>
      <c r="F18" s="7"/>
      <c r="G18" s="15"/>
      <c r="H18" s="44"/>
      <c r="I18" s="138"/>
    </row>
    <row r="19" spans="1:9" s="9" customFormat="1" ht="57" x14ac:dyDescent="0.2">
      <c r="A19" s="120">
        <v>130</v>
      </c>
      <c r="B19" s="45" t="s">
        <v>87</v>
      </c>
      <c r="C19" s="46" t="s">
        <v>541</v>
      </c>
      <c r="D19" s="56" t="s">
        <v>265</v>
      </c>
      <c r="E19" s="8">
        <v>4.7</v>
      </c>
      <c r="F19" s="7"/>
      <c r="G19" s="15"/>
      <c r="H19" s="44"/>
      <c r="I19" s="138"/>
    </row>
    <row r="20" spans="1:9" s="9" customFormat="1" ht="35.450000000000003" customHeight="1" x14ac:dyDescent="0.2">
      <c r="A20" s="121"/>
      <c r="B20" s="110" t="s">
        <v>453</v>
      </c>
      <c r="C20" s="110"/>
      <c r="D20" s="110"/>
      <c r="E20" s="111"/>
      <c r="F20" s="112"/>
      <c r="G20" s="112"/>
      <c r="H20" s="112"/>
      <c r="I20" s="138"/>
    </row>
    <row r="21" spans="1:9" s="9" customFormat="1" ht="42.75" x14ac:dyDescent="0.2">
      <c r="A21" s="120">
        <v>178</v>
      </c>
      <c r="B21" s="45" t="s">
        <v>87</v>
      </c>
      <c r="C21" s="46" t="s">
        <v>302</v>
      </c>
      <c r="D21" s="56" t="s">
        <v>497</v>
      </c>
      <c r="E21" s="8" t="s">
        <v>441</v>
      </c>
      <c r="F21" s="7"/>
      <c r="G21" s="15"/>
      <c r="H21" s="44"/>
      <c r="I21" s="138"/>
    </row>
    <row r="22" spans="1:9" s="9" customFormat="1" ht="57" x14ac:dyDescent="0.2">
      <c r="A22" s="120">
        <v>179</v>
      </c>
      <c r="B22" s="45" t="s">
        <v>87</v>
      </c>
      <c r="C22" s="46" t="s">
        <v>407</v>
      </c>
      <c r="D22" s="56" t="s">
        <v>360</v>
      </c>
      <c r="E22" s="8" t="s">
        <v>441</v>
      </c>
      <c r="F22" s="7"/>
      <c r="G22" s="15"/>
      <c r="H22" s="44"/>
      <c r="I22" s="138"/>
    </row>
    <row r="23" spans="1:9" s="9" customFormat="1" ht="57" x14ac:dyDescent="0.2">
      <c r="A23" s="120">
        <v>180</v>
      </c>
      <c r="B23" s="45" t="s">
        <v>87</v>
      </c>
      <c r="C23" s="46" t="s">
        <v>543</v>
      </c>
      <c r="D23" s="56" t="s">
        <v>359</v>
      </c>
      <c r="E23" s="8" t="s">
        <v>441</v>
      </c>
      <c r="F23" s="7"/>
      <c r="G23" s="15"/>
      <c r="H23" s="44"/>
      <c r="I23" s="138"/>
    </row>
    <row r="24" spans="1:9" s="9" customFormat="1" ht="35.450000000000003" customHeight="1" x14ac:dyDescent="0.2">
      <c r="A24" s="121"/>
      <c r="B24" s="110" t="s">
        <v>158</v>
      </c>
      <c r="C24" s="110"/>
      <c r="D24" s="110"/>
      <c r="E24" s="111"/>
      <c r="F24" s="112"/>
      <c r="G24" s="112"/>
      <c r="H24" s="112"/>
      <c r="I24" s="138"/>
    </row>
    <row r="25" spans="1:9" s="9" customFormat="1" ht="42.75" x14ac:dyDescent="0.2">
      <c r="A25" s="120">
        <v>194</v>
      </c>
      <c r="B25" s="45" t="s">
        <v>87</v>
      </c>
      <c r="C25" s="46" t="s">
        <v>542</v>
      </c>
      <c r="D25" s="56" t="s">
        <v>358</v>
      </c>
      <c r="E25" s="8" t="s">
        <v>440</v>
      </c>
      <c r="F25" s="7"/>
      <c r="G25" s="15"/>
      <c r="H25" s="44"/>
      <c r="I25" s="138"/>
    </row>
    <row r="26" spans="1:9" s="9" customFormat="1" ht="35.450000000000003" customHeight="1" x14ac:dyDescent="0.2">
      <c r="A26" s="121"/>
      <c r="B26" s="110" t="s">
        <v>162</v>
      </c>
      <c r="C26" s="110"/>
      <c r="D26" s="110"/>
      <c r="E26" s="111"/>
      <c r="F26" s="112"/>
      <c r="G26" s="112"/>
      <c r="H26" s="112"/>
      <c r="I26" s="138"/>
    </row>
    <row r="27" spans="1:9" s="9" customFormat="1" ht="42.75" x14ac:dyDescent="0.2">
      <c r="A27" s="120">
        <v>204</v>
      </c>
      <c r="B27" s="45" t="s">
        <v>87</v>
      </c>
      <c r="C27" s="46" t="s">
        <v>355</v>
      </c>
      <c r="D27" s="56" t="s">
        <v>361</v>
      </c>
      <c r="E27" s="8" t="s">
        <v>447</v>
      </c>
      <c r="F27" s="7"/>
      <c r="G27" s="15"/>
      <c r="H27" s="44"/>
      <c r="I27" s="138"/>
    </row>
    <row r="28" spans="1:9" s="9" customFormat="1" ht="42.75" x14ac:dyDescent="0.2">
      <c r="A28" s="120">
        <v>205</v>
      </c>
      <c r="B28" s="45" t="s">
        <v>87</v>
      </c>
      <c r="C28" s="46" t="s">
        <v>356</v>
      </c>
      <c r="D28" s="56" t="s">
        <v>357</v>
      </c>
      <c r="E28" s="8" t="s">
        <v>447</v>
      </c>
      <c r="F28" s="7"/>
      <c r="G28" s="15"/>
      <c r="H28" s="44"/>
      <c r="I28" s="138"/>
    </row>
  </sheetData>
  <sheetProtection sheet="1" formatCells="0" formatColumns="0" formatRows="0" selectLockedCells="1" autoFilter="0"/>
  <autoFilter ref="B4:H4" xr:uid="{00000000-0009-0000-0000-000002000000}"/>
  <mergeCells count="2">
    <mergeCell ref="B2:C2"/>
    <mergeCell ref="B3:C3"/>
  </mergeCells>
  <conditionalFormatting sqref="A2:B3">
    <cfRule type="cellIs" dxfId="64" priority="1" stopIfTrue="1" operator="equal">
      <formula>"SiteVisit"</formula>
    </cfRule>
    <cfRule type="cellIs" dxfId="63" priority="2" stopIfTrue="1" operator="equal">
      <formula>"Yes"</formula>
    </cfRule>
    <cfRule type="cellIs" dxfId="62" priority="3" stopIfTrue="1" operator="equal">
      <formula>"No"</formula>
    </cfRule>
  </conditionalFormatting>
  <conditionalFormatting sqref="F2:F3">
    <cfRule type="cellIs" dxfId="61" priority="7" stopIfTrue="1" operator="equal">
      <formula>"SiteVisit"</formula>
    </cfRule>
    <cfRule type="cellIs" dxfId="60" priority="8" stopIfTrue="1" operator="equal">
      <formula>"Yes"</formula>
    </cfRule>
    <cfRule type="cellIs" dxfId="59" priority="9" stopIfTrue="1" operator="equal">
      <formula>"No"</formula>
    </cfRule>
  </conditionalFormatting>
  <conditionalFormatting sqref="G2">
    <cfRule type="cellIs" dxfId="58" priority="13" stopIfTrue="1" operator="equal">
      <formula>"SiteVisit"</formula>
    </cfRule>
    <cfRule type="cellIs" dxfId="57" priority="14" stopIfTrue="1" operator="equal">
      <formula>"Yes"</formula>
    </cfRule>
    <cfRule type="cellIs" dxfId="56" priority="15" stopIfTrue="1" operator="equal">
      <formula>"No"</formula>
    </cfRule>
  </conditionalFormatting>
  <conditionalFormatting sqref="H3">
    <cfRule type="cellIs" dxfId="55" priority="4" stopIfTrue="1" operator="equal">
      <formula>"SiteVisit"</formula>
    </cfRule>
  </conditionalFormatting>
  <conditionalFormatting sqref="H3:H4">
    <cfRule type="cellIs" dxfId="54" priority="5" stopIfTrue="1" operator="equal">
      <formula>"Yes"</formula>
    </cfRule>
    <cfRule type="cellIs" dxfId="53" priority="6" stopIfTrue="1" operator="equal">
      <formula>"No"</formula>
    </cfRule>
  </conditionalFormatting>
  <dataValidations count="1">
    <dataValidation type="list" showInputMessage="1" showErrorMessage="1" error="Select from the following_x000a_Yes (Meets requirements)_x000a_No (Does not meet requirements)_x000a_MI (More Information)_x000a_N/A (Not Applicable)" sqref="G17:G19 G21:G23 G25 G27:G28 G11:G15 G8:G9 G6" xr:uid="{39E63238-EBDD-4EF7-82EC-000175B1BBCE}">
      <formula1>"Yes,No,MI,N/A"</formula1>
    </dataValidation>
  </dataValidations>
  <printOptions horizontalCentered="1"/>
  <pageMargins left="0.35433070866141736" right="0.35433070866141736" top="0.70866141732283472" bottom="0.43307086614173229" header="0.23622047244094491" footer="0.31496062992125984"/>
  <pageSetup paperSize="8" scale="78" fitToHeight="15" orientation="landscape" r:id="rId1"/>
  <headerFooter alignWithMargins="0">
    <oddHeader>&amp;L&amp;G&amp;C&amp;"Arial,Bold"&amp;12Worksheet (OPS.09)
CAO 48.1 Instrument 2019 Appendix 4A&amp;R&amp;"Arial,Bold"&amp;14Assessment Worksheet</oddHeader>
    <oddFooter>&amp;LCivil Aviation Safety Authority
&amp;F / V1 / CASA-00-0000 / 00/0000&amp;RPage: &amp;P of &amp;N</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E2A3F-AD6F-4CF6-A0D6-E611F84D9792}">
  <sheetPr>
    <tabColor theme="7" tint="0.39997558519241921"/>
    <pageSetUpPr fitToPage="1"/>
  </sheetPr>
  <dimension ref="A2:CO43"/>
  <sheetViews>
    <sheetView showGridLines="0" zoomScale="98" zoomScaleNormal="98" zoomScaleSheetLayoutView="80" workbookViewId="0">
      <pane xSplit="5" ySplit="4" topLeftCell="F5" activePane="bottomRight" state="frozen"/>
      <selection activeCell="A3" sqref="A3"/>
      <selection pane="topRight" activeCell="A3" sqref="A3"/>
      <selection pane="bottomLeft" activeCell="A3" sqref="A3"/>
      <selection pane="bottomRight" activeCell="F6" sqref="F6"/>
    </sheetView>
  </sheetViews>
  <sheetFormatPr defaultColWidth="43.28515625" defaultRowHeight="14.25" x14ac:dyDescent="0.2"/>
  <cols>
    <col min="1" max="1" width="12.140625" style="116" hidden="1" customWidth="1"/>
    <col min="2" max="3" width="16.28515625" style="5" customWidth="1"/>
    <col min="4" max="4" width="113.140625" style="6" customWidth="1"/>
    <col min="5" max="5" width="16.42578125" style="2" customWidth="1"/>
    <col min="6" max="6" width="19.140625" style="2" customWidth="1"/>
    <col min="7" max="7" width="13.85546875" style="4" customWidth="1"/>
    <col min="8" max="8" width="62.85546875" style="3" customWidth="1"/>
    <col min="9" max="9" width="43.28515625" style="136"/>
    <col min="10" max="16384" width="43.28515625" style="1"/>
  </cols>
  <sheetData>
    <row r="2" spans="1:93" s="10" customFormat="1" ht="29.45" customHeight="1" x14ac:dyDescent="0.2">
      <c r="A2" s="117"/>
      <c r="B2" s="246" t="s">
        <v>9</v>
      </c>
      <c r="C2" s="247"/>
      <c r="D2" s="122">
        <f>'Assessment summary '!B5</f>
        <v>0</v>
      </c>
      <c r="E2" s="87"/>
      <c r="F2" s="40"/>
      <c r="G2" s="48" t="s">
        <v>32</v>
      </c>
      <c r="H2" s="88">
        <f>'Assessment summary '!O5</f>
        <v>0</v>
      </c>
      <c r="I2" s="135"/>
    </row>
    <row r="3" spans="1:93" ht="29.45" customHeight="1" x14ac:dyDescent="0.2">
      <c r="A3" s="118"/>
      <c r="B3" s="248" t="s">
        <v>10</v>
      </c>
      <c r="C3" s="248" t="s">
        <v>10</v>
      </c>
      <c r="D3" s="40">
        <f>'Assessment summary '!J5</f>
        <v>0</v>
      </c>
      <c r="E3" s="87"/>
      <c r="F3" s="50"/>
      <c r="G3" s="49" t="s">
        <v>34</v>
      </c>
      <c r="H3" s="88">
        <f>'Assessment summary '!T5</f>
        <v>0</v>
      </c>
    </row>
    <row r="4" spans="1:93" s="95" customFormat="1" ht="86.45" customHeight="1" x14ac:dyDescent="0.2">
      <c r="A4" s="123" t="s">
        <v>203</v>
      </c>
      <c r="B4" s="96" t="s">
        <v>8</v>
      </c>
      <c r="C4" s="96" t="s">
        <v>5</v>
      </c>
      <c r="D4" s="97" t="s">
        <v>609</v>
      </c>
      <c r="E4" s="98" t="s">
        <v>13</v>
      </c>
      <c r="F4" s="98" t="s">
        <v>11</v>
      </c>
      <c r="G4" s="99" t="s">
        <v>1</v>
      </c>
      <c r="H4" s="98" t="s">
        <v>0</v>
      </c>
      <c r="I4" s="137"/>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row>
    <row r="5" spans="1:93" s="9" customFormat="1" ht="35.450000000000003" customHeight="1" x14ac:dyDescent="0.2">
      <c r="A5" s="121"/>
      <c r="B5" s="110" t="s">
        <v>96</v>
      </c>
      <c r="C5" s="110"/>
      <c r="D5" s="110"/>
      <c r="E5" s="111"/>
      <c r="F5" s="112"/>
      <c r="G5" s="112"/>
      <c r="H5" s="112"/>
      <c r="I5" s="138"/>
    </row>
    <row r="6" spans="1:93" s="9" customFormat="1" ht="57" x14ac:dyDescent="0.2">
      <c r="A6" s="120">
        <v>37</v>
      </c>
      <c r="B6" s="45" t="s">
        <v>87</v>
      </c>
      <c r="C6" s="56" t="s">
        <v>98</v>
      </c>
      <c r="D6" s="56" t="s">
        <v>97</v>
      </c>
      <c r="E6" s="8">
        <v>4.2</v>
      </c>
      <c r="F6" s="7"/>
      <c r="G6" s="15"/>
      <c r="H6" s="44"/>
      <c r="I6" s="138"/>
    </row>
    <row r="7" spans="1:93" s="9" customFormat="1" ht="35.450000000000003" customHeight="1" x14ac:dyDescent="0.2">
      <c r="A7" s="121"/>
      <c r="B7" s="110" t="s">
        <v>99</v>
      </c>
      <c r="C7" s="110"/>
      <c r="D7" s="110"/>
      <c r="E7" s="111"/>
      <c r="F7" s="112"/>
      <c r="G7" s="112"/>
      <c r="H7" s="112"/>
      <c r="I7" s="138"/>
    </row>
    <row r="8" spans="1:93" s="9" customFormat="1" ht="42.75" x14ac:dyDescent="0.2">
      <c r="A8" s="120">
        <v>44</v>
      </c>
      <c r="B8" s="45" t="s">
        <v>87</v>
      </c>
      <c r="C8" s="56" t="s">
        <v>520</v>
      </c>
      <c r="D8" s="56" t="s">
        <v>350</v>
      </c>
      <c r="E8" s="8">
        <v>4.3</v>
      </c>
      <c r="F8" s="7"/>
      <c r="G8" s="15"/>
      <c r="H8" s="44"/>
      <c r="I8" s="138"/>
    </row>
    <row r="9" spans="1:93" s="9" customFormat="1" ht="57" x14ac:dyDescent="0.2">
      <c r="A9" s="120">
        <v>49</v>
      </c>
      <c r="B9" s="45" t="s">
        <v>87</v>
      </c>
      <c r="C9" s="56" t="s">
        <v>363</v>
      </c>
      <c r="D9" s="56" t="s">
        <v>364</v>
      </c>
      <c r="E9" s="8">
        <v>4.3</v>
      </c>
      <c r="F9" s="7"/>
      <c r="G9" s="15"/>
      <c r="H9" s="44"/>
      <c r="I9" s="138"/>
    </row>
    <row r="10" spans="1:93" s="9" customFormat="1" ht="42.75" x14ac:dyDescent="0.2">
      <c r="A10" s="120">
        <v>47</v>
      </c>
      <c r="B10" s="45" t="s">
        <v>87</v>
      </c>
      <c r="C10" s="56" t="s">
        <v>362</v>
      </c>
      <c r="D10" s="56" t="s">
        <v>114</v>
      </c>
      <c r="E10" s="8">
        <v>4.3</v>
      </c>
      <c r="F10" s="7"/>
      <c r="G10" s="15"/>
      <c r="H10" s="44"/>
      <c r="I10" s="138"/>
    </row>
    <row r="11" spans="1:93" s="9" customFormat="1" ht="35.450000000000003" customHeight="1" x14ac:dyDescent="0.2">
      <c r="A11" s="121"/>
      <c r="B11" s="110" t="s">
        <v>123</v>
      </c>
      <c r="C11" s="110"/>
      <c r="D11" s="110"/>
      <c r="E11" s="111"/>
      <c r="F11" s="112"/>
      <c r="G11" s="112"/>
      <c r="H11" s="112"/>
      <c r="I11" s="138"/>
    </row>
    <row r="12" spans="1:93" s="9" customFormat="1" ht="57.75" x14ac:dyDescent="0.2">
      <c r="A12" s="120">
        <v>62</v>
      </c>
      <c r="B12" s="45" t="s">
        <v>87</v>
      </c>
      <c r="C12" s="56" t="s">
        <v>563</v>
      </c>
      <c r="D12" s="56" t="s">
        <v>127</v>
      </c>
      <c r="E12" s="8" t="s">
        <v>449</v>
      </c>
      <c r="F12" s="7"/>
      <c r="G12" s="15"/>
      <c r="H12" s="44"/>
      <c r="I12" s="138"/>
    </row>
    <row r="13" spans="1:93" s="9" customFormat="1" ht="57.75" x14ac:dyDescent="0.2">
      <c r="A13" s="120">
        <v>66</v>
      </c>
      <c r="B13" s="45" t="s">
        <v>87</v>
      </c>
      <c r="C13" s="56" t="s">
        <v>545</v>
      </c>
      <c r="D13" s="56" t="s">
        <v>366</v>
      </c>
      <c r="E13" s="8" t="s">
        <v>449</v>
      </c>
      <c r="F13" s="7"/>
      <c r="G13" s="15"/>
      <c r="H13" s="44"/>
      <c r="I13" s="138"/>
    </row>
    <row r="14" spans="1:93" s="9" customFormat="1" ht="42.75" x14ac:dyDescent="0.2">
      <c r="A14" s="120">
        <v>269</v>
      </c>
      <c r="B14" s="45" t="s">
        <v>87</v>
      </c>
      <c r="C14" s="56" t="s">
        <v>365</v>
      </c>
      <c r="D14" s="56" t="s">
        <v>610</v>
      </c>
      <c r="E14" s="8" t="s">
        <v>449</v>
      </c>
      <c r="F14" s="7"/>
      <c r="G14" s="15"/>
      <c r="H14" s="44"/>
      <c r="I14" s="138"/>
    </row>
    <row r="15" spans="1:93" s="9" customFormat="1" ht="57.75" x14ac:dyDescent="0.2">
      <c r="A15" s="120">
        <v>68</v>
      </c>
      <c r="B15" s="45" t="s">
        <v>87</v>
      </c>
      <c r="C15" s="56" t="s">
        <v>104</v>
      </c>
      <c r="D15" s="56" t="s">
        <v>126</v>
      </c>
      <c r="E15" s="8" t="s">
        <v>449</v>
      </c>
      <c r="F15" s="7"/>
      <c r="G15" s="15"/>
      <c r="H15" s="44"/>
      <c r="I15" s="138"/>
    </row>
    <row r="16" spans="1:93" s="9" customFormat="1" ht="99.75" x14ac:dyDescent="0.2">
      <c r="A16" s="120">
        <v>73</v>
      </c>
      <c r="B16" s="45" t="s">
        <v>87</v>
      </c>
      <c r="C16" s="56" t="s">
        <v>105</v>
      </c>
      <c r="D16" s="56" t="s">
        <v>611</v>
      </c>
      <c r="E16" s="8" t="s">
        <v>449</v>
      </c>
      <c r="F16" s="7"/>
      <c r="G16" s="15"/>
      <c r="H16" s="44"/>
      <c r="I16" s="138"/>
    </row>
    <row r="17" spans="1:9" s="9" customFormat="1" ht="28.5" x14ac:dyDescent="0.2">
      <c r="A17" s="120">
        <v>74</v>
      </c>
      <c r="B17" s="45" t="s">
        <v>87</v>
      </c>
      <c r="C17" s="56" t="s">
        <v>218</v>
      </c>
      <c r="D17" s="56" t="s">
        <v>681</v>
      </c>
      <c r="E17" s="8" t="s">
        <v>449</v>
      </c>
      <c r="F17" s="7"/>
      <c r="G17" s="15"/>
      <c r="H17" s="44"/>
      <c r="I17" s="138"/>
    </row>
    <row r="18" spans="1:9" s="9" customFormat="1" ht="35.450000000000003" customHeight="1" x14ac:dyDescent="0.2">
      <c r="A18" s="121"/>
      <c r="B18" s="110" t="s">
        <v>145</v>
      </c>
      <c r="C18" s="110"/>
      <c r="D18" s="110"/>
      <c r="E18" s="111"/>
      <c r="F18" s="112"/>
      <c r="G18" s="112"/>
      <c r="H18" s="112"/>
      <c r="I18" s="138"/>
    </row>
    <row r="19" spans="1:9" s="9" customFormat="1" ht="42.75" x14ac:dyDescent="0.2">
      <c r="A19" s="120">
        <v>109</v>
      </c>
      <c r="B19" s="45" t="s">
        <v>87</v>
      </c>
      <c r="C19" s="46" t="s">
        <v>367</v>
      </c>
      <c r="D19" s="56" t="s">
        <v>612</v>
      </c>
      <c r="E19" s="8">
        <v>4.7</v>
      </c>
      <c r="F19" s="7"/>
      <c r="G19" s="15"/>
      <c r="H19" s="44"/>
      <c r="I19" s="138"/>
    </row>
    <row r="20" spans="1:9" s="9" customFormat="1" ht="57" x14ac:dyDescent="0.2">
      <c r="A20" s="120">
        <v>112</v>
      </c>
      <c r="B20" s="45" t="s">
        <v>87</v>
      </c>
      <c r="C20" s="46" t="s">
        <v>289</v>
      </c>
      <c r="D20" s="56" t="s">
        <v>369</v>
      </c>
      <c r="E20" s="8">
        <v>4.7</v>
      </c>
      <c r="F20" s="7"/>
      <c r="G20" s="15"/>
      <c r="H20" s="44"/>
      <c r="I20" s="138"/>
    </row>
    <row r="21" spans="1:9" s="9" customFormat="1" ht="57" x14ac:dyDescent="0.2">
      <c r="A21" s="120">
        <v>113</v>
      </c>
      <c r="B21" s="45" t="s">
        <v>87</v>
      </c>
      <c r="C21" s="46" t="s">
        <v>368</v>
      </c>
      <c r="D21" s="56" t="s">
        <v>374</v>
      </c>
      <c r="E21" s="8">
        <v>4.7</v>
      </c>
      <c r="F21" s="7"/>
      <c r="G21" s="15"/>
      <c r="H21" s="44"/>
      <c r="I21" s="138"/>
    </row>
    <row r="22" spans="1:9" s="9" customFormat="1" ht="57" x14ac:dyDescent="0.2">
      <c r="A22" s="120">
        <v>114</v>
      </c>
      <c r="B22" s="45" t="s">
        <v>87</v>
      </c>
      <c r="C22" s="46" t="s">
        <v>351</v>
      </c>
      <c r="D22" s="56" t="s">
        <v>373</v>
      </c>
      <c r="E22" s="8">
        <v>4.7</v>
      </c>
      <c r="F22" s="7"/>
      <c r="G22" s="15"/>
      <c r="H22" s="44"/>
      <c r="I22" s="138"/>
    </row>
    <row r="23" spans="1:9" s="9" customFormat="1" ht="42.75" x14ac:dyDescent="0.2">
      <c r="A23" s="120">
        <v>115</v>
      </c>
      <c r="B23" s="45" t="s">
        <v>87</v>
      </c>
      <c r="C23" s="46" t="s">
        <v>237</v>
      </c>
      <c r="D23" s="56" t="s">
        <v>372</v>
      </c>
      <c r="E23" s="8">
        <v>4.7</v>
      </c>
      <c r="F23" s="7"/>
      <c r="G23" s="15"/>
      <c r="H23" s="44"/>
      <c r="I23" s="138"/>
    </row>
    <row r="24" spans="1:9" s="9" customFormat="1" ht="57" x14ac:dyDescent="0.2">
      <c r="A24" s="120">
        <v>116</v>
      </c>
      <c r="B24" s="45" t="s">
        <v>87</v>
      </c>
      <c r="C24" s="46" t="s">
        <v>292</v>
      </c>
      <c r="D24" s="56" t="s">
        <v>371</v>
      </c>
      <c r="E24" s="8">
        <v>4.7</v>
      </c>
      <c r="F24" s="7"/>
      <c r="G24" s="15"/>
      <c r="H24" s="44"/>
      <c r="I24" s="138"/>
    </row>
    <row r="25" spans="1:9" s="9" customFormat="1" ht="57" x14ac:dyDescent="0.2">
      <c r="A25" s="120">
        <v>117</v>
      </c>
      <c r="B25" s="45" t="s">
        <v>87</v>
      </c>
      <c r="C25" s="46" t="s">
        <v>370</v>
      </c>
      <c r="D25" s="56" t="s">
        <v>613</v>
      </c>
      <c r="E25" s="8">
        <v>4.7</v>
      </c>
      <c r="F25" s="7"/>
      <c r="G25" s="15"/>
      <c r="H25" s="44"/>
      <c r="I25" s="138"/>
    </row>
    <row r="26" spans="1:9" s="9" customFormat="1" ht="35.450000000000003" customHeight="1" x14ac:dyDescent="0.2">
      <c r="A26" s="121"/>
      <c r="B26" s="110" t="s">
        <v>149</v>
      </c>
      <c r="C26" s="110"/>
      <c r="D26" s="110"/>
      <c r="E26" s="111"/>
      <c r="F26" s="112"/>
      <c r="G26" s="112"/>
      <c r="H26" s="112"/>
      <c r="I26" s="138"/>
    </row>
    <row r="27" spans="1:9" s="9" customFormat="1" ht="42.75" x14ac:dyDescent="0.2">
      <c r="A27" s="120">
        <v>136</v>
      </c>
      <c r="B27" s="45" t="s">
        <v>87</v>
      </c>
      <c r="C27" s="46" t="s">
        <v>244</v>
      </c>
      <c r="D27" s="56" t="s">
        <v>151</v>
      </c>
      <c r="E27" s="8">
        <v>4.8</v>
      </c>
      <c r="F27" s="7"/>
      <c r="G27" s="15"/>
      <c r="H27" s="44"/>
      <c r="I27" s="138"/>
    </row>
    <row r="28" spans="1:9" s="9" customFormat="1" ht="57" x14ac:dyDescent="0.2">
      <c r="A28" s="120">
        <v>137</v>
      </c>
      <c r="B28" s="45" t="s">
        <v>87</v>
      </c>
      <c r="C28" s="46" t="s">
        <v>243</v>
      </c>
      <c r="D28" s="56" t="s">
        <v>614</v>
      </c>
      <c r="E28" s="8">
        <v>4.8</v>
      </c>
      <c r="F28" s="7"/>
      <c r="G28" s="15"/>
      <c r="H28" s="44"/>
      <c r="I28" s="138"/>
    </row>
    <row r="29" spans="1:9" s="9" customFormat="1" ht="35.450000000000003" customHeight="1" x14ac:dyDescent="0.2">
      <c r="A29" s="121"/>
      <c r="B29" s="110" t="s">
        <v>453</v>
      </c>
      <c r="C29" s="110"/>
      <c r="D29" s="110"/>
      <c r="E29" s="111"/>
      <c r="F29" s="112"/>
      <c r="G29" s="112"/>
      <c r="H29" s="112"/>
      <c r="I29" s="138"/>
    </row>
    <row r="30" spans="1:9" s="9" customFormat="1" ht="85.5" x14ac:dyDescent="0.2">
      <c r="A30" s="120">
        <v>181</v>
      </c>
      <c r="B30" s="45" t="s">
        <v>87</v>
      </c>
      <c r="C30" s="46" t="s">
        <v>375</v>
      </c>
      <c r="D30" s="56" t="s">
        <v>381</v>
      </c>
      <c r="E30" s="8" t="s">
        <v>441</v>
      </c>
      <c r="F30" s="7"/>
      <c r="G30" s="15"/>
      <c r="H30" s="44"/>
      <c r="I30" s="138"/>
    </row>
    <row r="31" spans="1:9" s="9" customFormat="1" ht="85.5" x14ac:dyDescent="0.2">
      <c r="A31" s="120">
        <v>182</v>
      </c>
      <c r="B31" s="45" t="s">
        <v>87</v>
      </c>
      <c r="C31" s="46" t="s">
        <v>376</v>
      </c>
      <c r="D31" s="56" t="s">
        <v>380</v>
      </c>
      <c r="E31" s="8" t="s">
        <v>441</v>
      </c>
      <c r="F31" s="7"/>
      <c r="G31" s="15"/>
      <c r="H31" s="44"/>
      <c r="I31" s="138"/>
    </row>
    <row r="32" spans="1:9" s="9" customFormat="1" ht="57" x14ac:dyDescent="0.2">
      <c r="A32" s="120">
        <v>183</v>
      </c>
      <c r="B32" s="45" t="s">
        <v>87</v>
      </c>
      <c r="C32" s="46" t="s">
        <v>407</v>
      </c>
      <c r="D32" s="56" t="s">
        <v>379</v>
      </c>
      <c r="E32" s="8" t="s">
        <v>441</v>
      </c>
      <c r="F32" s="7"/>
      <c r="G32" s="15"/>
      <c r="H32" s="44"/>
      <c r="I32" s="138"/>
    </row>
    <row r="33" spans="1:9" s="9" customFormat="1" ht="57" x14ac:dyDescent="0.2">
      <c r="A33" s="120">
        <v>184</v>
      </c>
      <c r="B33" s="45" t="s">
        <v>87</v>
      </c>
      <c r="C33" s="46" t="s">
        <v>408</v>
      </c>
      <c r="D33" s="56" t="s">
        <v>378</v>
      </c>
      <c r="E33" s="8" t="s">
        <v>441</v>
      </c>
      <c r="F33" s="7"/>
      <c r="G33" s="15"/>
      <c r="H33" s="44"/>
      <c r="I33" s="138"/>
    </row>
    <row r="34" spans="1:9" s="9" customFormat="1" ht="100.5" x14ac:dyDescent="0.2">
      <c r="A34" s="120">
        <v>185</v>
      </c>
      <c r="B34" s="45" t="s">
        <v>87</v>
      </c>
      <c r="C34" s="46" t="s">
        <v>549</v>
      </c>
      <c r="D34" s="56" t="s">
        <v>682</v>
      </c>
      <c r="E34" s="8" t="s">
        <v>441</v>
      </c>
      <c r="F34" s="7"/>
      <c r="G34" s="15"/>
      <c r="H34" s="44"/>
      <c r="I34" s="138"/>
    </row>
    <row r="35" spans="1:9" s="9" customFormat="1" ht="35.450000000000003" customHeight="1" x14ac:dyDescent="0.2">
      <c r="A35" s="121"/>
      <c r="B35" s="110" t="s">
        <v>158</v>
      </c>
      <c r="C35" s="110"/>
      <c r="D35" s="110"/>
      <c r="E35" s="111"/>
      <c r="F35" s="112"/>
      <c r="G35" s="112"/>
      <c r="H35" s="112"/>
      <c r="I35" s="138"/>
    </row>
    <row r="36" spans="1:9" s="9" customFormat="1" ht="42.75" x14ac:dyDescent="0.2">
      <c r="A36" s="120">
        <v>192</v>
      </c>
      <c r="B36" s="45" t="s">
        <v>87</v>
      </c>
      <c r="C36" s="46" t="s">
        <v>547</v>
      </c>
      <c r="D36" s="56" t="s">
        <v>343</v>
      </c>
      <c r="E36" s="8" t="s">
        <v>440</v>
      </c>
      <c r="F36" s="7"/>
      <c r="G36" s="15"/>
      <c r="H36" s="44"/>
      <c r="I36" s="138"/>
    </row>
    <row r="37" spans="1:9" s="9" customFormat="1" ht="42.75" x14ac:dyDescent="0.2">
      <c r="A37" s="120">
        <v>193</v>
      </c>
      <c r="B37" s="45" t="s">
        <v>87</v>
      </c>
      <c r="C37" s="46" t="s">
        <v>548</v>
      </c>
      <c r="D37" s="56" t="s">
        <v>159</v>
      </c>
      <c r="E37" s="8" t="s">
        <v>440</v>
      </c>
      <c r="F37" s="7"/>
      <c r="G37" s="15"/>
      <c r="H37" s="44"/>
      <c r="I37" s="138"/>
    </row>
    <row r="38" spans="1:9" s="9" customFormat="1" ht="35.450000000000003" customHeight="1" x14ac:dyDescent="0.2">
      <c r="A38" s="121"/>
      <c r="B38" s="110" t="s">
        <v>162</v>
      </c>
      <c r="C38" s="110"/>
      <c r="D38" s="110"/>
      <c r="E38" s="111"/>
      <c r="F38" s="112"/>
      <c r="G38" s="112"/>
      <c r="H38" s="112"/>
      <c r="I38" s="138"/>
    </row>
    <row r="39" spans="1:9" s="9" customFormat="1" ht="100.5" x14ac:dyDescent="0.2">
      <c r="A39" s="120">
        <v>206</v>
      </c>
      <c r="B39" s="45" t="s">
        <v>87</v>
      </c>
      <c r="C39" s="46" t="s">
        <v>355</v>
      </c>
      <c r="D39" s="56" t="s">
        <v>546</v>
      </c>
      <c r="E39" s="8" t="s">
        <v>447</v>
      </c>
      <c r="F39" s="7"/>
      <c r="G39" s="15"/>
      <c r="H39" s="44"/>
      <c r="I39" s="138"/>
    </row>
    <row r="40" spans="1:9" s="9" customFormat="1" ht="42.75" x14ac:dyDescent="0.2">
      <c r="A40" s="120">
        <v>207</v>
      </c>
      <c r="B40" s="45" t="s">
        <v>87</v>
      </c>
      <c r="C40" s="46" t="s">
        <v>356</v>
      </c>
      <c r="D40" s="56" t="s">
        <v>382</v>
      </c>
      <c r="E40" s="8" t="s">
        <v>447</v>
      </c>
      <c r="F40" s="7"/>
      <c r="G40" s="15"/>
      <c r="H40" s="44"/>
      <c r="I40" s="138"/>
    </row>
    <row r="41" spans="1:9" s="9" customFormat="1" ht="35.450000000000003" customHeight="1" x14ac:dyDescent="0.2">
      <c r="A41" s="121"/>
      <c r="B41" s="110" t="s">
        <v>452</v>
      </c>
      <c r="C41" s="110"/>
      <c r="D41" s="110"/>
      <c r="E41" s="111"/>
      <c r="F41" s="112"/>
      <c r="G41" s="112"/>
      <c r="H41" s="112"/>
      <c r="I41" s="138"/>
    </row>
    <row r="42" spans="1:9" s="9" customFormat="1" ht="42.75" x14ac:dyDescent="0.2">
      <c r="A42" s="120">
        <v>211</v>
      </c>
      <c r="B42" s="45" t="s">
        <v>87</v>
      </c>
      <c r="C42" s="46" t="s">
        <v>339</v>
      </c>
      <c r="D42" s="56" t="s">
        <v>383</v>
      </c>
      <c r="E42" s="8" t="s">
        <v>448</v>
      </c>
      <c r="F42" s="7"/>
      <c r="G42" s="15"/>
      <c r="H42" s="44"/>
      <c r="I42" s="138"/>
    </row>
    <row r="43" spans="1:9" s="9" customFormat="1" ht="42.75" x14ac:dyDescent="0.2">
      <c r="A43" s="120">
        <v>212</v>
      </c>
      <c r="B43" s="45" t="s">
        <v>87</v>
      </c>
      <c r="C43" s="46" t="s">
        <v>342</v>
      </c>
      <c r="D43" s="56" t="s">
        <v>384</v>
      </c>
      <c r="E43" s="8" t="s">
        <v>448</v>
      </c>
      <c r="F43" s="7"/>
      <c r="G43" s="15"/>
      <c r="H43" s="44"/>
      <c r="I43" s="138"/>
    </row>
  </sheetData>
  <sheetProtection sheet="1" formatCells="0" formatColumns="0" formatRows="0" selectLockedCells="1" autoFilter="0"/>
  <autoFilter ref="B4:H4" xr:uid="{00000000-0009-0000-0000-000002000000}"/>
  <mergeCells count="2">
    <mergeCell ref="B2:C2"/>
    <mergeCell ref="B3:C3"/>
  </mergeCells>
  <conditionalFormatting sqref="A2:B3">
    <cfRule type="cellIs" dxfId="52" priority="1" stopIfTrue="1" operator="equal">
      <formula>"SiteVisit"</formula>
    </cfRule>
    <cfRule type="cellIs" dxfId="51" priority="2" stopIfTrue="1" operator="equal">
      <formula>"Yes"</formula>
    </cfRule>
    <cfRule type="cellIs" dxfId="50" priority="3" stopIfTrue="1" operator="equal">
      <formula>"No"</formula>
    </cfRule>
  </conditionalFormatting>
  <conditionalFormatting sqref="F2:F3">
    <cfRule type="cellIs" dxfId="49" priority="7" stopIfTrue="1" operator="equal">
      <formula>"SiteVisit"</formula>
    </cfRule>
    <cfRule type="cellIs" dxfId="48" priority="8" stopIfTrue="1" operator="equal">
      <formula>"Yes"</formula>
    </cfRule>
    <cfRule type="cellIs" dxfId="47" priority="9" stopIfTrue="1" operator="equal">
      <formula>"No"</formula>
    </cfRule>
  </conditionalFormatting>
  <conditionalFormatting sqref="G2">
    <cfRule type="cellIs" dxfId="46" priority="13" stopIfTrue="1" operator="equal">
      <formula>"SiteVisit"</formula>
    </cfRule>
    <cfRule type="cellIs" dxfId="45" priority="14" stopIfTrue="1" operator="equal">
      <formula>"Yes"</formula>
    </cfRule>
    <cfRule type="cellIs" dxfId="44" priority="15" stopIfTrue="1" operator="equal">
      <formula>"No"</formula>
    </cfRule>
  </conditionalFormatting>
  <conditionalFormatting sqref="H3">
    <cfRule type="cellIs" dxfId="43" priority="4" stopIfTrue="1" operator="equal">
      <formula>"SiteVisit"</formula>
    </cfRule>
  </conditionalFormatting>
  <conditionalFormatting sqref="H3:H4">
    <cfRule type="cellIs" dxfId="42" priority="5" stopIfTrue="1" operator="equal">
      <formula>"Yes"</formula>
    </cfRule>
    <cfRule type="cellIs" dxfId="41" priority="6" stopIfTrue="1" operator="equal">
      <formula>"No"</formula>
    </cfRule>
  </conditionalFormatting>
  <dataValidations count="1">
    <dataValidation type="list" showInputMessage="1" showErrorMessage="1" error="Select from the following_x000a_Yes (Meets requirements)_x000a_No (Does not meet requirements)_x000a_MI (More Information)_x000a_N/A (Not Applicable)" sqref="G6 G19:G25 G27:G28 G30:G34 G36:G37 G39:G40 G42:G43 G8:G10 G12:G17" xr:uid="{B6F2EC12-D20A-48CA-A536-3488D7C134DF}">
      <formula1>"Yes,No,MI,N/A"</formula1>
    </dataValidation>
  </dataValidations>
  <printOptions horizontalCentered="1"/>
  <pageMargins left="0.35433070866141736" right="0.35433070866141736" top="0.70866141732283472" bottom="0.43307086614173229" header="0.23622047244094491" footer="0.31496062992125984"/>
  <pageSetup paperSize="8" scale="78" fitToHeight="15" orientation="landscape" r:id="rId1"/>
  <headerFooter alignWithMargins="0">
    <oddHeader>&amp;L&amp;G&amp;C&amp;"Arial,Bold"&amp;12Worksheet (OPS.09)
CAO 48.1 Instrument 2019 Appendix 4B&amp;R&amp;"Arial,Bold"&amp;14Assessment Worksheet</oddHeader>
    <oddFooter>&amp;LCivil Aviation Safety Authority
&amp;F / V1 / CASA-00-0000 / 00/0000&amp;RPage: &amp;P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5FB5D-A4FF-4DA6-8FC3-48A289EB8E92}">
  <sheetPr>
    <tabColor theme="9" tint="-0.499984740745262"/>
    <pageSetUpPr fitToPage="1"/>
  </sheetPr>
  <dimension ref="A2:CO36"/>
  <sheetViews>
    <sheetView showGridLines="0" zoomScale="98" zoomScaleNormal="98" zoomScaleSheetLayoutView="80" workbookViewId="0">
      <pane xSplit="5" ySplit="4" topLeftCell="F5" activePane="bottomRight" state="frozen"/>
      <selection activeCell="A3" sqref="A3"/>
      <selection pane="topRight" activeCell="A3" sqref="A3"/>
      <selection pane="bottomLeft" activeCell="A3" sqref="A3"/>
      <selection pane="bottomRight" activeCell="F6" sqref="F6"/>
    </sheetView>
  </sheetViews>
  <sheetFormatPr defaultColWidth="43.28515625" defaultRowHeight="14.25" x14ac:dyDescent="0.2"/>
  <cols>
    <col min="1" max="1" width="12.140625" style="116" hidden="1" customWidth="1"/>
    <col min="2" max="3" width="16.140625" style="5" customWidth="1"/>
    <col min="4" max="4" width="113.140625" style="6" customWidth="1"/>
    <col min="5" max="5" width="16.140625" style="2" customWidth="1"/>
    <col min="6" max="6" width="19" style="2" customWidth="1"/>
    <col min="7" max="7" width="13.7109375" style="4" customWidth="1"/>
    <col min="8" max="8" width="62.7109375" style="3" customWidth="1"/>
    <col min="9" max="9" width="43.28515625" style="136"/>
    <col min="10" max="16384" width="43.28515625" style="1"/>
  </cols>
  <sheetData>
    <row r="2" spans="1:93" s="10" customFormat="1" ht="29.45" customHeight="1" x14ac:dyDescent="0.2">
      <c r="A2" s="117"/>
      <c r="B2" s="245" t="s">
        <v>9</v>
      </c>
      <c r="C2" s="245"/>
      <c r="D2" s="40">
        <f>'Assessment summary '!B5</f>
        <v>0</v>
      </c>
      <c r="E2" s="87"/>
      <c r="F2" s="40"/>
      <c r="G2" s="48" t="s">
        <v>32</v>
      </c>
      <c r="H2" s="88">
        <f>'Assessment summary '!O5</f>
        <v>0</v>
      </c>
      <c r="I2" s="135"/>
    </row>
    <row r="3" spans="1:93" ht="29.45" customHeight="1" x14ac:dyDescent="0.2">
      <c r="A3" s="118"/>
      <c r="B3" s="245" t="s">
        <v>10</v>
      </c>
      <c r="C3" s="245" t="s">
        <v>10</v>
      </c>
      <c r="D3" s="40">
        <f>'Assessment summary '!J5</f>
        <v>0</v>
      </c>
      <c r="E3" s="87"/>
      <c r="F3" s="50"/>
      <c r="G3" s="49" t="s">
        <v>34</v>
      </c>
      <c r="H3" s="88">
        <f>'Assessment summary '!T5</f>
        <v>0</v>
      </c>
    </row>
    <row r="4" spans="1:93" s="95" customFormat="1" ht="86.45" customHeight="1" x14ac:dyDescent="0.2">
      <c r="A4" s="123" t="s">
        <v>203</v>
      </c>
      <c r="B4" s="96" t="s">
        <v>8</v>
      </c>
      <c r="C4" s="96" t="s">
        <v>5</v>
      </c>
      <c r="D4" s="97" t="s">
        <v>615</v>
      </c>
      <c r="E4" s="98" t="s">
        <v>13</v>
      </c>
      <c r="F4" s="98" t="s">
        <v>11</v>
      </c>
      <c r="G4" s="99" t="s">
        <v>1</v>
      </c>
      <c r="H4" s="98" t="s">
        <v>0</v>
      </c>
      <c r="I4" s="145"/>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row>
    <row r="5" spans="1:93" s="9" customFormat="1" ht="35.450000000000003" customHeight="1" x14ac:dyDescent="0.2">
      <c r="A5" s="121"/>
      <c r="B5" s="110" t="s">
        <v>96</v>
      </c>
      <c r="C5" s="110"/>
      <c r="D5" s="110"/>
      <c r="E5" s="111"/>
      <c r="F5" s="112"/>
      <c r="G5" s="112"/>
      <c r="H5" s="112"/>
      <c r="I5" s="141"/>
    </row>
    <row r="6" spans="1:93" s="9" customFormat="1" ht="57" x14ac:dyDescent="0.2">
      <c r="A6" s="120">
        <v>37</v>
      </c>
      <c r="B6" s="45" t="s">
        <v>87</v>
      </c>
      <c r="C6" s="56" t="s">
        <v>98</v>
      </c>
      <c r="D6" s="56" t="s">
        <v>97</v>
      </c>
      <c r="E6" s="8">
        <v>4.2</v>
      </c>
      <c r="F6" s="7"/>
      <c r="G6" s="15"/>
      <c r="H6" s="44"/>
      <c r="I6" s="141"/>
    </row>
    <row r="7" spans="1:93" s="9" customFormat="1" ht="35.450000000000003" customHeight="1" x14ac:dyDescent="0.2">
      <c r="A7" s="121"/>
      <c r="B7" s="110" t="s">
        <v>99</v>
      </c>
      <c r="C7" s="110"/>
      <c r="D7" s="110"/>
      <c r="E7" s="111"/>
      <c r="F7" s="112"/>
      <c r="G7" s="112"/>
      <c r="H7" s="112"/>
      <c r="I7" s="141"/>
    </row>
    <row r="8" spans="1:93" s="9" customFormat="1" ht="42.75" x14ac:dyDescent="0.2">
      <c r="A8" s="120">
        <v>44</v>
      </c>
      <c r="B8" s="45" t="s">
        <v>87</v>
      </c>
      <c r="C8" s="56" t="s">
        <v>520</v>
      </c>
      <c r="D8" s="56" t="s">
        <v>350</v>
      </c>
      <c r="E8" s="8">
        <v>4.3</v>
      </c>
      <c r="F8" s="7"/>
      <c r="G8" s="15"/>
      <c r="H8" s="44"/>
      <c r="I8" s="141"/>
    </row>
    <row r="9" spans="1:93" s="9" customFormat="1" ht="42.75" x14ac:dyDescent="0.2">
      <c r="A9" s="120">
        <v>47</v>
      </c>
      <c r="B9" s="45" t="s">
        <v>87</v>
      </c>
      <c r="C9" s="56" t="s">
        <v>385</v>
      </c>
      <c r="D9" s="56" t="s">
        <v>114</v>
      </c>
      <c r="E9" s="8">
        <v>4.3</v>
      </c>
      <c r="F9" s="7"/>
      <c r="G9" s="15"/>
      <c r="H9" s="44"/>
      <c r="I9" s="141"/>
    </row>
    <row r="10" spans="1:93" s="9" customFormat="1" ht="71.25" x14ac:dyDescent="0.2">
      <c r="A10" s="120">
        <v>49</v>
      </c>
      <c r="B10" s="45" t="s">
        <v>87</v>
      </c>
      <c r="C10" s="56" t="s">
        <v>550</v>
      </c>
      <c r="D10" s="56" t="s">
        <v>386</v>
      </c>
      <c r="E10" s="8">
        <v>4.3</v>
      </c>
      <c r="F10" s="7"/>
      <c r="G10" s="15"/>
      <c r="H10" s="44"/>
      <c r="I10" s="141"/>
    </row>
    <row r="11" spans="1:93" s="9" customFormat="1" ht="42.75" x14ac:dyDescent="0.2">
      <c r="A11" s="120">
        <v>50</v>
      </c>
      <c r="B11" s="45" t="s">
        <v>87</v>
      </c>
      <c r="C11" s="56" t="s">
        <v>98</v>
      </c>
      <c r="D11" s="56" t="s">
        <v>387</v>
      </c>
      <c r="E11" s="8">
        <v>4.3</v>
      </c>
      <c r="F11" s="7"/>
      <c r="G11" s="15"/>
      <c r="H11" s="44"/>
      <c r="I11" s="141"/>
    </row>
    <row r="12" spans="1:93" s="9" customFormat="1" ht="42.75" x14ac:dyDescent="0.2">
      <c r="A12" s="120">
        <v>51</v>
      </c>
      <c r="B12" s="45" t="s">
        <v>87</v>
      </c>
      <c r="C12" s="56" t="s">
        <v>108</v>
      </c>
      <c r="D12" s="56" t="s">
        <v>101</v>
      </c>
      <c r="E12" s="8">
        <v>4.3</v>
      </c>
      <c r="F12" s="7"/>
      <c r="G12" s="15"/>
      <c r="H12" s="44"/>
      <c r="I12" s="141"/>
    </row>
    <row r="13" spans="1:93" s="9" customFormat="1" ht="35.450000000000003" customHeight="1" x14ac:dyDescent="0.2">
      <c r="A13" s="121"/>
      <c r="B13" s="110" t="s">
        <v>123</v>
      </c>
      <c r="C13" s="110"/>
      <c r="D13" s="110"/>
      <c r="E13" s="111"/>
      <c r="F13" s="112"/>
      <c r="G13" s="112"/>
      <c r="H13" s="112"/>
      <c r="I13" s="141"/>
    </row>
    <row r="14" spans="1:93" s="9" customFormat="1" ht="57.75" x14ac:dyDescent="0.2">
      <c r="A14" s="120">
        <v>62</v>
      </c>
      <c r="B14" s="45" t="s">
        <v>87</v>
      </c>
      <c r="C14" s="56" t="s">
        <v>570</v>
      </c>
      <c r="D14" s="56" t="s">
        <v>127</v>
      </c>
      <c r="E14" s="8" t="s">
        <v>449</v>
      </c>
      <c r="F14" s="7"/>
      <c r="G14" s="15"/>
      <c r="H14" s="44"/>
      <c r="I14" s="138"/>
    </row>
    <row r="15" spans="1:93" s="9" customFormat="1" ht="43.5" x14ac:dyDescent="0.2">
      <c r="A15" s="120">
        <v>75</v>
      </c>
      <c r="B15" s="45" t="s">
        <v>87</v>
      </c>
      <c r="C15" s="56" t="s">
        <v>125</v>
      </c>
      <c r="D15" s="56" t="s">
        <v>128</v>
      </c>
      <c r="E15" s="8" t="s">
        <v>449</v>
      </c>
      <c r="F15" s="7"/>
      <c r="G15" s="15"/>
      <c r="H15" s="44"/>
      <c r="I15" s="141"/>
    </row>
    <row r="16" spans="1:93" s="9" customFormat="1" ht="57.75" x14ac:dyDescent="0.2">
      <c r="A16" s="120">
        <v>76</v>
      </c>
      <c r="B16" s="45" t="s">
        <v>87</v>
      </c>
      <c r="C16" s="56" t="s">
        <v>106</v>
      </c>
      <c r="D16" s="56" t="s">
        <v>129</v>
      </c>
      <c r="E16" s="8" t="s">
        <v>449</v>
      </c>
      <c r="F16" s="7"/>
      <c r="G16" s="15"/>
      <c r="H16" s="44"/>
      <c r="I16" s="141"/>
    </row>
    <row r="17" spans="1:9" s="9" customFormat="1" ht="42.75" x14ac:dyDescent="0.2">
      <c r="A17" s="120">
        <v>77</v>
      </c>
      <c r="B17" s="45" t="s">
        <v>87</v>
      </c>
      <c r="C17" s="56" t="s">
        <v>103</v>
      </c>
      <c r="D17" s="56" t="s">
        <v>124</v>
      </c>
      <c r="E17" s="8" t="s">
        <v>449</v>
      </c>
      <c r="F17" s="7"/>
      <c r="G17" s="15"/>
      <c r="H17" s="44"/>
      <c r="I17" s="141"/>
    </row>
    <row r="18" spans="1:9" s="9" customFormat="1" ht="35.450000000000003" customHeight="1" x14ac:dyDescent="0.2">
      <c r="A18" s="121"/>
      <c r="B18" s="110" t="s">
        <v>145</v>
      </c>
      <c r="C18" s="110"/>
      <c r="D18" s="110"/>
      <c r="E18" s="111"/>
      <c r="F18" s="112"/>
      <c r="G18" s="112"/>
      <c r="H18" s="112"/>
      <c r="I18" s="141"/>
    </row>
    <row r="19" spans="1:9" s="9" customFormat="1" ht="57" x14ac:dyDescent="0.2">
      <c r="A19" s="120">
        <v>108</v>
      </c>
      <c r="B19" s="45" t="s">
        <v>87</v>
      </c>
      <c r="C19" s="46" t="s">
        <v>388</v>
      </c>
      <c r="D19" s="56" t="s">
        <v>488</v>
      </c>
      <c r="E19" s="8">
        <v>4.7</v>
      </c>
      <c r="F19" s="7"/>
      <c r="G19" s="15"/>
      <c r="H19" s="44"/>
      <c r="I19" s="141"/>
    </row>
    <row r="20" spans="1:9" s="9" customFormat="1" ht="42.75" x14ac:dyDescent="0.2">
      <c r="A20" s="120">
        <v>109</v>
      </c>
      <c r="B20" s="45" t="s">
        <v>87</v>
      </c>
      <c r="C20" s="46" t="s">
        <v>389</v>
      </c>
      <c r="D20" s="56" t="s">
        <v>612</v>
      </c>
      <c r="E20" s="8">
        <v>4.7</v>
      </c>
      <c r="F20" s="7"/>
      <c r="G20" s="15"/>
      <c r="H20" s="44"/>
      <c r="I20" s="141"/>
    </row>
    <row r="21" spans="1:9" s="9" customFormat="1" ht="57" x14ac:dyDescent="0.2">
      <c r="A21" s="120">
        <v>117</v>
      </c>
      <c r="B21" s="45" t="s">
        <v>87</v>
      </c>
      <c r="C21" s="46" t="s">
        <v>390</v>
      </c>
      <c r="D21" s="56" t="s">
        <v>613</v>
      </c>
      <c r="E21" s="8">
        <v>4.7</v>
      </c>
      <c r="F21" s="7"/>
      <c r="G21" s="15"/>
      <c r="H21" s="44"/>
      <c r="I21" s="141"/>
    </row>
    <row r="22" spans="1:9" s="9" customFormat="1" ht="57" x14ac:dyDescent="0.2">
      <c r="A22" s="120">
        <v>118</v>
      </c>
      <c r="B22" s="45" t="s">
        <v>87</v>
      </c>
      <c r="C22" s="46" t="s">
        <v>551</v>
      </c>
      <c r="D22" s="56" t="s">
        <v>686</v>
      </c>
      <c r="E22" s="8">
        <v>4.7</v>
      </c>
      <c r="F22" s="7"/>
      <c r="G22" s="15"/>
      <c r="H22" s="44"/>
      <c r="I22" s="141"/>
    </row>
    <row r="23" spans="1:9" s="9" customFormat="1" ht="42.75" x14ac:dyDescent="0.2">
      <c r="A23" s="120">
        <v>119</v>
      </c>
      <c r="B23" s="45" t="s">
        <v>87</v>
      </c>
      <c r="C23" s="46" t="s">
        <v>237</v>
      </c>
      <c r="D23" s="56" t="s">
        <v>146</v>
      </c>
      <c r="E23" s="8">
        <v>4.7</v>
      </c>
      <c r="F23" s="7"/>
      <c r="G23" s="15"/>
      <c r="H23" s="44"/>
      <c r="I23" s="141"/>
    </row>
    <row r="24" spans="1:9" s="9" customFormat="1" ht="57" x14ac:dyDescent="0.2">
      <c r="A24" s="120">
        <v>120</v>
      </c>
      <c r="B24" s="45" t="s">
        <v>87</v>
      </c>
      <c r="C24" s="46" t="s">
        <v>292</v>
      </c>
      <c r="D24" s="56" t="s">
        <v>391</v>
      </c>
      <c r="E24" s="8">
        <v>4.7</v>
      </c>
      <c r="F24" s="7"/>
      <c r="G24" s="15"/>
      <c r="H24" s="44"/>
      <c r="I24" s="141"/>
    </row>
    <row r="25" spans="1:9" s="9" customFormat="1" ht="35.450000000000003" customHeight="1" x14ac:dyDescent="0.2">
      <c r="A25" s="121"/>
      <c r="B25" s="110" t="s">
        <v>149</v>
      </c>
      <c r="C25" s="110"/>
      <c r="D25" s="110"/>
      <c r="E25" s="111"/>
      <c r="F25" s="112"/>
      <c r="G25" s="112"/>
      <c r="H25" s="112"/>
      <c r="I25" s="141"/>
    </row>
    <row r="26" spans="1:9" s="9" customFormat="1" ht="42.75" x14ac:dyDescent="0.2">
      <c r="A26" s="120">
        <v>136</v>
      </c>
      <c r="B26" s="45" t="s">
        <v>87</v>
      </c>
      <c r="C26" s="46" t="s">
        <v>392</v>
      </c>
      <c r="D26" s="56" t="s">
        <v>151</v>
      </c>
      <c r="E26" s="8" t="s">
        <v>445</v>
      </c>
      <c r="F26" s="7"/>
      <c r="G26" s="15"/>
      <c r="H26" s="44"/>
      <c r="I26" s="141"/>
    </row>
    <row r="27" spans="1:9" s="9" customFormat="1" ht="57" x14ac:dyDescent="0.2">
      <c r="A27" s="120">
        <v>137</v>
      </c>
      <c r="B27" s="45" t="s">
        <v>87</v>
      </c>
      <c r="C27" s="46" t="s">
        <v>393</v>
      </c>
      <c r="D27" s="56" t="s">
        <v>555</v>
      </c>
      <c r="E27" s="8" t="s">
        <v>445</v>
      </c>
      <c r="F27" s="7"/>
      <c r="G27" s="15"/>
      <c r="H27" s="44"/>
      <c r="I27" s="141"/>
    </row>
    <row r="28" spans="1:9" s="9" customFormat="1" ht="35.450000000000003" customHeight="1" x14ac:dyDescent="0.2">
      <c r="A28" s="121"/>
      <c r="B28" s="110" t="s">
        <v>453</v>
      </c>
      <c r="C28" s="110"/>
      <c r="D28" s="110"/>
      <c r="E28" s="111"/>
      <c r="F28" s="112"/>
      <c r="G28" s="112"/>
      <c r="H28" s="112"/>
      <c r="I28" s="141"/>
    </row>
    <row r="29" spans="1:9" s="9" customFormat="1" ht="57" x14ac:dyDescent="0.2">
      <c r="A29" s="120">
        <v>186</v>
      </c>
      <c r="B29" s="45" t="s">
        <v>87</v>
      </c>
      <c r="C29" s="46" t="s">
        <v>332</v>
      </c>
      <c r="D29" s="56" t="s">
        <v>685</v>
      </c>
      <c r="E29" s="8" t="s">
        <v>441</v>
      </c>
      <c r="F29" s="7"/>
      <c r="G29" s="15"/>
      <c r="H29" s="44"/>
      <c r="I29" s="141"/>
    </row>
    <row r="30" spans="1:9" s="9" customFormat="1" ht="85.5" x14ac:dyDescent="0.2">
      <c r="A30" s="120">
        <v>187</v>
      </c>
      <c r="B30" s="45" t="s">
        <v>87</v>
      </c>
      <c r="C30" s="46" t="s">
        <v>394</v>
      </c>
      <c r="D30" s="56" t="s">
        <v>684</v>
      </c>
      <c r="E30" s="8" t="s">
        <v>441</v>
      </c>
      <c r="F30" s="7"/>
      <c r="G30" s="15"/>
      <c r="H30" s="44"/>
      <c r="I30" s="141"/>
    </row>
    <row r="31" spans="1:9" s="9" customFormat="1" ht="57" x14ac:dyDescent="0.2">
      <c r="A31" s="120">
        <v>188</v>
      </c>
      <c r="B31" s="45" t="s">
        <v>87</v>
      </c>
      <c r="C31" s="46" t="s">
        <v>377</v>
      </c>
      <c r="D31" s="56" t="s">
        <v>683</v>
      </c>
      <c r="E31" s="8" t="s">
        <v>441</v>
      </c>
      <c r="F31" s="7"/>
      <c r="G31" s="15"/>
      <c r="H31" s="44"/>
      <c r="I31" s="141"/>
    </row>
    <row r="32" spans="1:9" s="9" customFormat="1" ht="35.450000000000003" customHeight="1" x14ac:dyDescent="0.2">
      <c r="A32" s="121"/>
      <c r="B32" s="110" t="s">
        <v>158</v>
      </c>
      <c r="C32" s="110"/>
      <c r="D32" s="110"/>
      <c r="E32" s="111"/>
      <c r="F32" s="112"/>
      <c r="G32" s="112"/>
      <c r="H32" s="112"/>
      <c r="I32" s="141"/>
    </row>
    <row r="33" spans="1:9" s="9" customFormat="1" ht="42.75" x14ac:dyDescent="0.2">
      <c r="A33" s="120">
        <v>195</v>
      </c>
      <c r="B33" s="45" t="s">
        <v>87</v>
      </c>
      <c r="C33" s="46" t="s">
        <v>395</v>
      </c>
      <c r="D33" s="56" t="s">
        <v>160</v>
      </c>
      <c r="E33" s="129">
        <v>4.0999999999999996</v>
      </c>
      <c r="F33" s="7"/>
      <c r="G33" s="15"/>
      <c r="H33" s="44"/>
      <c r="I33" s="141"/>
    </row>
    <row r="34" spans="1:9" s="9" customFormat="1" ht="57" x14ac:dyDescent="0.2">
      <c r="A34" s="120">
        <v>196</v>
      </c>
      <c r="B34" s="45" t="s">
        <v>87</v>
      </c>
      <c r="C34" s="46" t="s">
        <v>552</v>
      </c>
      <c r="D34" s="56" t="s">
        <v>396</v>
      </c>
      <c r="E34" s="129">
        <v>4.0999999999999996</v>
      </c>
      <c r="F34" s="7"/>
      <c r="G34" s="15"/>
      <c r="H34" s="44"/>
      <c r="I34" s="141"/>
    </row>
    <row r="35" spans="1:9" s="9" customFormat="1" ht="57" x14ac:dyDescent="0.2">
      <c r="A35" s="120">
        <v>197</v>
      </c>
      <c r="B35" s="45" t="s">
        <v>87</v>
      </c>
      <c r="C35" s="46" t="s">
        <v>553</v>
      </c>
      <c r="D35" s="56" t="s">
        <v>397</v>
      </c>
      <c r="E35" s="129">
        <v>4.0999999999999996</v>
      </c>
      <c r="F35" s="7"/>
      <c r="G35" s="15"/>
      <c r="H35" s="44"/>
      <c r="I35" s="141"/>
    </row>
    <row r="36" spans="1:9" s="9" customFormat="1" ht="57" x14ac:dyDescent="0.2">
      <c r="A36" s="120">
        <v>198</v>
      </c>
      <c r="B36" s="45" t="s">
        <v>87</v>
      </c>
      <c r="C36" s="46" t="s">
        <v>554</v>
      </c>
      <c r="D36" s="56" t="s">
        <v>556</v>
      </c>
      <c r="E36" s="129">
        <v>4.0999999999999996</v>
      </c>
      <c r="F36" s="7"/>
      <c r="G36" s="15"/>
      <c r="H36" s="44"/>
      <c r="I36" s="141"/>
    </row>
  </sheetData>
  <sheetProtection sheet="1" formatCells="0" formatColumns="0" formatRows="0" selectLockedCells="1" autoFilter="0"/>
  <autoFilter ref="B4:H4" xr:uid="{00000000-0009-0000-0000-000002000000}"/>
  <mergeCells count="2">
    <mergeCell ref="B2:C2"/>
    <mergeCell ref="B3:C3"/>
  </mergeCells>
  <conditionalFormatting sqref="A2:B3">
    <cfRule type="cellIs" dxfId="40" priority="1" stopIfTrue="1" operator="equal">
      <formula>"SiteVisit"</formula>
    </cfRule>
    <cfRule type="cellIs" dxfId="39" priority="2" stopIfTrue="1" operator="equal">
      <formula>"Yes"</formula>
    </cfRule>
    <cfRule type="cellIs" dxfId="38" priority="3" stopIfTrue="1" operator="equal">
      <formula>"No"</formula>
    </cfRule>
  </conditionalFormatting>
  <conditionalFormatting sqref="F2:F3">
    <cfRule type="cellIs" dxfId="37" priority="7" stopIfTrue="1" operator="equal">
      <formula>"SiteVisit"</formula>
    </cfRule>
    <cfRule type="cellIs" dxfId="36" priority="8" stopIfTrue="1" operator="equal">
      <formula>"Yes"</formula>
    </cfRule>
    <cfRule type="cellIs" dxfId="35" priority="9" stopIfTrue="1" operator="equal">
      <formula>"No"</formula>
    </cfRule>
  </conditionalFormatting>
  <conditionalFormatting sqref="G2">
    <cfRule type="cellIs" dxfId="34" priority="13" stopIfTrue="1" operator="equal">
      <formula>"SiteVisit"</formula>
    </cfRule>
    <cfRule type="cellIs" dxfId="33" priority="14" stopIfTrue="1" operator="equal">
      <formula>"Yes"</formula>
    </cfRule>
    <cfRule type="cellIs" dxfId="32" priority="15" stopIfTrue="1" operator="equal">
      <formula>"No"</formula>
    </cfRule>
  </conditionalFormatting>
  <conditionalFormatting sqref="H3">
    <cfRule type="cellIs" dxfId="31" priority="4" stopIfTrue="1" operator="equal">
      <formula>"SiteVisit"</formula>
    </cfRule>
  </conditionalFormatting>
  <conditionalFormatting sqref="H3:H4">
    <cfRule type="cellIs" dxfId="30" priority="5" stopIfTrue="1" operator="equal">
      <formula>"Yes"</formula>
    </cfRule>
    <cfRule type="cellIs" dxfId="29" priority="6" stopIfTrue="1" operator="equal">
      <formula>"No"</formula>
    </cfRule>
  </conditionalFormatting>
  <dataValidations count="1">
    <dataValidation type="list" showInputMessage="1" showErrorMessage="1" error="Select from the following_x000a_Yes (Meets requirements)_x000a_No (Does not meet requirements)_x000a_MI (More Information)_x000a_N/A (Not Applicable)" sqref="G6 G8:G12 G26:G27 G29:G31 G33:G36 G14:G17 G19:G24" xr:uid="{6242C5C8-F9AC-4DCD-90B3-F0EFAD5AAE97}">
      <formula1>"Yes,No,MI,N/A"</formula1>
    </dataValidation>
  </dataValidations>
  <printOptions horizontalCentered="1"/>
  <pageMargins left="0.35433070866141736" right="0.35433070866141736" top="0.70866141732283472" bottom="0.43307086614173229" header="0.23622047244094491" footer="0.31496062992125984"/>
  <pageSetup paperSize="8" scale="78" fitToHeight="15" orientation="landscape" r:id="rId1"/>
  <headerFooter alignWithMargins="0">
    <oddHeader>&amp;L&amp;G&amp;C&amp;"Arial,Bold"&amp;12Worksheet (OPS.09)
CAO 48.1 Instrument 2019 Appendix 5&amp;R&amp;"Arial,Bold"&amp;14Assessment Worksheet</oddHeader>
    <oddFooter>&amp;LCivil Aviation Safety Authority
&amp;F / V1 / CASA-00-0000 / 00/0000&amp;RPage: &amp;P of &amp;N</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91AFE-FF83-446E-8248-A8A02897B486}">
  <sheetPr>
    <tabColor theme="9" tint="-0.249977111117893"/>
    <pageSetUpPr fitToPage="1"/>
  </sheetPr>
  <dimension ref="A2:CO21"/>
  <sheetViews>
    <sheetView showGridLines="0" zoomScale="98" zoomScaleNormal="98" zoomScaleSheetLayoutView="80" workbookViewId="0">
      <pane xSplit="5" ySplit="4" topLeftCell="F5" activePane="bottomRight" state="frozen"/>
      <selection activeCell="A3" sqref="A3"/>
      <selection pane="topRight" activeCell="A3" sqref="A3"/>
      <selection pane="bottomLeft" activeCell="A3" sqref="A3"/>
      <selection pane="bottomRight" activeCell="F6" sqref="F6"/>
    </sheetView>
  </sheetViews>
  <sheetFormatPr defaultColWidth="43.28515625" defaultRowHeight="14.25" x14ac:dyDescent="0.2"/>
  <cols>
    <col min="1" max="1" width="12.140625" style="116" hidden="1" customWidth="1"/>
    <col min="2" max="2" width="16.140625" style="5" customWidth="1"/>
    <col min="3" max="3" width="16.28515625" style="5" customWidth="1"/>
    <col min="4" max="4" width="113.140625" style="6" customWidth="1"/>
    <col min="5" max="5" width="16.140625" style="2" customWidth="1"/>
    <col min="6" max="6" width="19" style="2" customWidth="1"/>
    <col min="7" max="7" width="13.5703125" style="4" customWidth="1"/>
    <col min="8" max="8" width="62.85546875" style="3" customWidth="1"/>
    <col min="9" max="9" width="43.28515625" style="136"/>
    <col min="10" max="16384" width="43.28515625" style="1"/>
  </cols>
  <sheetData>
    <row r="2" spans="1:93" s="10" customFormat="1" ht="29.45" customHeight="1" x14ac:dyDescent="0.2">
      <c r="A2" s="117"/>
      <c r="B2" s="245" t="s">
        <v>9</v>
      </c>
      <c r="C2" s="245"/>
      <c r="D2" s="40">
        <f>'Assessment summary '!B5</f>
        <v>0</v>
      </c>
      <c r="E2" s="87"/>
      <c r="F2" s="40"/>
      <c r="G2" s="48" t="s">
        <v>32</v>
      </c>
      <c r="H2" s="88">
        <f>'Assessment summary '!O5</f>
        <v>0</v>
      </c>
      <c r="I2" s="135"/>
    </row>
    <row r="3" spans="1:93" ht="29.45" customHeight="1" x14ac:dyDescent="0.2">
      <c r="A3" s="118"/>
      <c r="B3" s="245" t="s">
        <v>10</v>
      </c>
      <c r="C3" s="245" t="s">
        <v>10</v>
      </c>
      <c r="D3" s="40">
        <f>'Assessment summary '!J5</f>
        <v>0</v>
      </c>
      <c r="E3" s="87"/>
      <c r="F3" s="50"/>
      <c r="G3" s="49" t="s">
        <v>34</v>
      </c>
      <c r="H3" s="88">
        <f>'Assessment summary '!T5</f>
        <v>0</v>
      </c>
    </row>
    <row r="4" spans="1:93" s="95" customFormat="1" ht="86.45" customHeight="1" x14ac:dyDescent="0.2">
      <c r="A4" s="123" t="s">
        <v>203</v>
      </c>
      <c r="B4" s="96" t="s">
        <v>8</v>
      </c>
      <c r="C4" s="96" t="s">
        <v>5</v>
      </c>
      <c r="D4" s="97" t="s">
        <v>616</v>
      </c>
      <c r="E4" s="98" t="s">
        <v>13</v>
      </c>
      <c r="F4" s="98" t="s">
        <v>11</v>
      </c>
      <c r="G4" s="99" t="s">
        <v>1</v>
      </c>
      <c r="H4" s="98" t="s">
        <v>0</v>
      </c>
      <c r="I4" s="137"/>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row>
    <row r="5" spans="1:93" s="9" customFormat="1" ht="35.450000000000003" customHeight="1" x14ac:dyDescent="0.2">
      <c r="A5" s="121"/>
      <c r="B5" s="110" t="s">
        <v>92</v>
      </c>
      <c r="C5" s="110"/>
      <c r="D5" s="110"/>
      <c r="E5" s="111"/>
      <c r="F5" s="112"/>
      <c r="G5" s="112"/>
      <c r="H5" s="112"/>
      <c r="I5" s="138"/>
    </row>
    <row r="6" spans="1:93" s="9" customFormat="1" ht="85.5" x14ac:dyDescent="0.2">
      <c r="A6" s="120">
        <v>35</v>
      </c>
      <c r="B6" s="45" t="s">
        <v>87</v>
      </c>
      <c r="C6" s="46" t="s">
        <v>544</v>
      </c>
      <c r="D6" s="148" t="s">
        <v>687</v>
      </c>
      <c r="E6" s="8" t="s">
        <v>442</v>
      </c>
      <c r="F6" s="7"/>
      <c r="G6" s="15"/>
      <c r="H6" s="44"/>
      <c r="I6" s="138"/>
    </row>
    <row r="7" spans="1:93" s="9" customFormat="1" ht="35.450000000000003" customHeight="1" x14ac:dyDescent="0.2">
      <c r="A7" s="121"/>
      <c r="B7" s="110" t="s">
        <v>99</v>
      </c>
      <c r="C7" s="110"/>
      <c r="D7" s="110"/>
      <c r="E7" s="111"/>
      <c r="F7" s="112"/>
      <c r="G7" s="112"/>
      <c r="H7" s="112"/>
      <c r="I7" s="138"/>
    </row>
    <row r="8" spans="1:93" s="9" customFormat="1" ht="42.75" x14ac:dyDescent="0.2">
      <c r="A8" s="120">
        <v>47</v>
      </c>
      <c r="B8" s="45" t="s">
        <v>87</v>
      </c>
      <c r="C8" s="56" t="s">
        <v>365</v>
      </c>
      <c r="D8" s="56" t="s">
        <v>114</v>
      </c>
      <c r="E8" s="8">
        <v>4.3</v>
      </c>
      <c r="F8" s="7"/>
      <c r="G8" s="15"/>
      <c r="H8" s="44"/>
      <c r="I8" s="138"/>
    </row>
    <row r="9" spans="1:93" s="9" customFormat="1" ht="57" x14ac:dyDescent="0.2">
      <c r="A9" s="120">
        <v>52</v>
      </c>
      <c r="B9" s="45" t="s">
        <v>87</v>
      </c>
      <c r="C9" s="56" t="s">
        <v>109</v>
      </c>
      <c r="D9" s="56" t="s">
        <v>580</v>
      </c>
      <c r="E9" s="8">
        <v>4.3</v>
      </c>
      <c r="F9" s="7"/>
      <c r="G9" s="15"/>
      <c r="H9" s="44"/>
      <c r="I9" s="138"/>
    </row>
    <row r="10" spans="1:93" s="9" customFormat="1" ht="42.75" x14ac:dyDescent="0.2">
      <c r="A10" s="120">
        <v>53</v>
      </c>
      <c r="B10" s="45" t="s">
        <v>87</v>
      </c>
      <c r="C10" s="56" t="s">
        <v>106</v>
      </c>
      <c r="D10" s="56" t="s">
        <v>115</v>
      </c>
      <c r="E10" s="8">
        <v>4.3</v>
      </c>
      <c r="F10" s="7"/>
      <c r="G10" s="15"/>
      <c r="H10" s="44"/>
      <c r="I10" s="138"/>
    </row>
    <row r="11" spans="1:93" s="9" customFormat="1" ht="35.450000000000003" customHeight="1" x14ac:dyDescent="0.2">
      <c r="A11" s="121"/>
      <c r="B11" s="110" t="s">
        <v>145</v>
      </c>
      <c r="C11" s="110"/>
      <c r="D11" s="110"/>
      <c r="E11" s="111"/>
      <c r="F11" s="112"/>
      <c r="G11" s="112"/>
      <c r="H11" s="112"/>
      <c r="I11" s="138"/>
    </row>
    <row r="12" spans="1:93" s="9" customFormat="1" ht="57" x14ac:dyDescent="0.2">
      <c r="A12" s="120">
        <v>108</v>
      </c>
      <c r="B12" s="45" t="s">
        <v>87</v>
      </c>
      <c r="C12" s="46" t="s">
        <v>351</v>
      </c>
      <c r="D12" s="56" t="s">
        <v>488</v>
      </c>
      <c r="E12" s="8">
        <v>4.7</v>
      </c>
      <c r="F12" s="7"/>
      <c r="G12" s="15"/>
      <c r="H12" s="44"/>
      <c r="I12" s="138"/>
    </row>
    <row r="13" spans="1:93" s="9" customFormat="1" ht="42.75" x14ac:dyDescent="0.2">
      <c r="A13" s="120">
        <v>121</v>
      </c>
      <c r="B13" s="45" t="s">
        <v>87</v>
      </c>
      <c r="C13" s="46" t="s">
        <v>289</v>
      </c>
      <c r="D13" s="56" t="s">
        <v>399</v>
      </c>
      <c r="E13" s="8">
        <v>4.7</v>
      </c>
      <c r="F13" s="7"/>
      <c r="G13" s="15"/>
      <c r="H13" s="44"/>
      <c r="I13" s="138"/>
    </row>
    <row r="14" spans="1:93" s="9" customFormat="1" ht="42.75" x14ac:dyDescent="0.2">
      <c r="A14" s="120">
        <v>122</v>
      </c>
      <c r="B14" s="45" t="s">
        <v>87</v>
      </c>
      <c r="C14" s="46" t="s">
        <v>368</v>
      </c>
      <c r="D14" s="56" t="s">
        <v>398</v>
      </c>
      <c r="E14" s="8">
        <v>4.7</v>
      </c>
      <c r="F14" s="7"/>
      <c r="G14" s="15"/>
      <c r="H14" s="44"/>
      <c r="I14" s="138"/>
    </row>
    <row r="15" spans="1:93" s="9" customFormat="1" ht="35.450000000000003" customHeight="1" x14ac:dyDescent="0.2">
      <c r="A15" s="121"/>
      <c r="B15" s="110" t="s">
        <v>453</v>
      </c>
      <c r="C15" s="110"/>
      <c r="D15" s="110"/>
      <c r="E15" s="111"/>
      <c r="F15" s="112"/>
      <c r="G15" s="112"/>
      <c r="H15" s="112"/>
      <c r="I15" s="138"/>
    </row>
    <row r="16" spans="1:93" s="9" customFormat="1" ht="42.75" x14ac:dyDescent="0.2">
      <c r="A16" s="120">
        <v>189</v>
      </c>
      <c r="B16" s="45" t="s">
        <v>87</v>
      </c>
      <c r="C16" s="46" t="s">
        <v>557</v>
      </c>
      <c r="D16" s="56" t="s">
        <v>578</v>
      </c>
      <c r="E16" s="8" t="s">
        <v>441</v>
      </c>
      <c r="F16" s="7"/>
      <c r="G16" s="15"/>
      <c r="H16" s="44"/>
      <c r="I16" s="138"/>
    </row>
    <row r="17" spans="1:9" s="9" customFormat="1" ht="42.75" x14ac:dyDescent="0.2">
      <c r="A17" s="120">
        <v>190</v>
      </c>
      <c r="B17" s="45" t="s">
        <v>87</v>
      </c>
      <c r="C17" s="46" t="s">
        <v>392</v>
      </c>
      <c r="D17" s="56" t="s">
        <v>579</v>
      </c>
      <c r="E17" s="8" t="s">
        <v>441</v>
      </c>
      <c r="F17" s="7"/>
      <c r="G17" s="15"/>
      <c r="H17" s="44"/>
      <c r="I17" s="138"/>
    </row>
    <row r="18" spans="1:9" s="9" customFormat="1" ht="35.450000000000003" customHeight="1" x14ac:dyDescent="0.2">
      <c r="A18" s="121"/>
      <c r="B18" s="110" t="s">
        <v>158</v>
      </c>
      <c r="C18" s="110"/>
      <c r="D18" s="110"/>
      <c r="E18" s="111"/>
      <c r="F18" s="112"/>
      <c r="G18" s="112"/>
      <c r="H18" s="112"/>
      <c r="I18" s="138"/>
    </row>
    <row r="19" spans="1:9" s="9" customFormat="1" ht="57" x14ac:dyDescent="0.2">
      <c r="A19" s="120">
        <v>199</v>
      </c>
      <c r="B19" s="45" t="s">
        <v>87</v>
      </c>
      <c r="C19" s="46" t="s">
        <v>332</v>
      </c>
      <c r="D19" s="56" t="s">
        <v>402</v>
      </c>
      <c r="E19" s="8" t="s">
        <v>440</v>
      </c>
      <c r="F19" s="7"/>
      <c r="G19" s="15"/>
      <c r="H19" s="44"/>
      <c r="I19" s="138"/>
    </row>
    <row r="20" spans="1:9" s="9" customFormat="1" ht="71.25" x14ac:dyDescent="0.2">
      <c r="A20" s="120">
        <v>200</v>
      </c>
      <c r="B20" s="45" t="s">
        <v>87</v>
      </c>
      <c r="C20" s="46" t="s">
        <v>394</v>
      </c>
      <c r="D20" s="56" t="s">
        <v>161</v>
      </c>
      <c r="E20" s="8" t="s">
        <v>440</v>
      </c>
      <c r="F20" s="7"/>
      <c r="G20" s="15"/>
      <c r="H20" s="44"/>
      <c r="I20" s="138"/>
    </row>
    <row r="21" spans="1:9" s="9" customFormat="1" ht="57" x14ac:dyDescent="0.2">
      <c r="A21" s="120">
        <v>201</v>
      </c>
      <c r="B21" s="45" t="s">
        <v>87</v>
      </c>
      <c r="C21" s="46" t="s">
        <v>401</v>
      </c>
      <c r="D21" s="56" t="s">
        <v>400</v>
      </c>
      <c r="E21" s="8" t="s">
        <v>440</v>
      </c>
      <c r="F21" s="7"/>
      <c r="G21" s="15"/>
      <c r="H21" s="44"/>
      <c r="I21" s="138"/>
    </row>
  </sheetData>
  <sheetProtection sheet="1" formatCells="0" formatColumns="0" formatRows="0" selectLockedCells="1" autoFilter="0"/>
  <autoFilter ref="B4:H4" xr:uid="{00000000-0009-0000-0000-000002000000}"/>
  <mergeCells count="2">
    <mergeCell ref="B2:C2"/>
    <mergeCell ref="B3:C3"/>
  </mergeCells>
  <conditionalFormatting sqref="A2:B3">
    <cfRule type="cellIs" dxfId="28" priority="1" stopIfTrue="1" operator="equal">
      <formula>"SiteVisit"</formula>
    </cfRule>
    <cfRule type="cellIs" dxfId="27" priority="2" stopIfTrue="1" operator="equal">
      <formula>"Yes"</formula>
    </cfRule>
    <cfRule type="cellIs" dxfId="26" priority="3" stopIfTrue="1" operator="equal">
      <formula>"No"</formula>
    </cfRule>
  </conditionalFormatting>
  <conditionalFormatting sqref="F2:F3">
    <cfRule type="cellIs" dxfId="25" priority="7" stopIfTrue="1" operator="equal">
      <formula>"SiteVisit"</formula>
    </cfRule>
    <cfRule type="cellIs" dxfId="24" priority="8" stopIfTrue="1" operator="equal">
      <formula>"Yes"</formula>
    </cfRule>
    <cfRule type="cellIs" dxfId="23" priority="9" stopIfTrue="1" operator="equal">
      <formula>"No"</formula>
    </cfRule>
  </conditionalFormatting>
  <conditionalFormatting sqref="G2">
    <cfRule type="cellIs" dxfId="22" priority="13" stopIfTrue="1" operator="equal">
      <formula>"SiteVisit"</formula>
    </cfRule>
    <cfRule type="cellIs" dxfId="21" priority="14" stopIfTrue="1" operator="equal">
      <formula>"Yes"</formula>
    </cfRule>
    <cfRule type="cellIs" dxfId="20" priority="15" stopIfTrue="1" operator="equal">
      <formula>"No"</formula>
    </cfRule>
  </conditionalFormatting>
  <conditionalFormatting sqref="H3">
    <cfRule type="cellIs" dxfId="19" priority="4" stopIfTrue="1" operator="equal">
      <formula>"SiteVisit"</formula>
    </cfRule>
  </conditionalFormatting>
  <conditionalFormatting sqref="H3:H4">
    <cfRule type="cellIs" dxfId="18" priority="5" stopIfTrue="1" operator="equal">
      <formula>"Yes"</formula>
    </cfRule>
    <cfRule type="cellIs" dxfId="17" priority="6" stopIfTrue="1" operator="equal">
      <formula>"No"</formula>
    </cfRule>
  </conditionalFormatting>
  <dataValidations count="1">
    <dataValidation type="list" showInputMessage="1" showErrorMessage="1" error="Select from the following_x000a_Yes (Meets requirements)_x000a_No (Does not meet requirements)_x000a_MI (More Information)_x000a_N/A (Not Applicable)" sqref="G6 G8:G10 G12:G14 G16:G17 G19:G21" xr:uid="{65900D0E-D48E-4FD1-9C17-2CFBC18EB3B3}">
      <formula1>"Yes,No,MI,N/A"</formula1>
    </dataValidation>
  </dataValidations>
  <printOptions horizontalCentered="1"/>
  <pageMargins left="0.35433070866141736" right="0.35433070866141736" top="0.70866141732283472" bottom="0.43307086614173229" header="0.23622047244094491" footer="0.31496062992125984"/>
  <pageSetup paperSize="8" scale="78" fitToHeight="15" orientation="landscape" r:id="rId1"/>
  <headerFooter alignWithMargins="0">
    <oddHeader>&amp;L&amp;G&amp;C&amp;"Arial,Bold"&amp;12Worksheet (OPS.09)
CAO 48.1 Instrument 2019 Appendix 5A&amp;R&amp;"Arial,Bold"&amp;14Assessment Worksheet</oddHeader>
    <oddFooter>&amp;LCivil Aviation Safety Authority
&amp;F / V1 / CASA-00-0000 / 00/0000&amp;RPage: &amp;P of &amp;N</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C3C8D-3DAC-4101-BDD5-206846D0DC7B}">
  <sheetPr>
    <tabColor theme="2" tint="-0.749992370372631"/>
    <pageSetUpPr fitToPage="1"/>
  </sheetPr>
  <dimension ref="A2:CO41"/>
  <sheetViews>
    <sheetView showGridLines="0" zoomScale="98" zoomScaleNormal="98" zoomScaleSheetLayoutView="80" workbookViewId="0">
      <pane xSplit="5" ySplit="4" topLeftCell="F5" activePane="bottomRight" state="frozen"/>
      <selection activeCell="A3" sqref="A3"/>
      <selection pane="topRight" activeCell="A3" sqref="A3"/>
      <selection pane="bottomLeft" activeCell="A3" sqref="A3"/>
      <selection pane="bottomRight" activeCell="F6" sqref="F6"/>
    </sheetView>
  </sheetViews>
  <sheetFormatPr defaultColWidth="43.28515625" defaultRowHeight="14.25" x14ac:dyDescent="0.2"/>
  <cols>
    <col min="1" max="1" width="12.140625" style="116" hidden="1" customWidth="1"/>
    <col min="2" max="3" width="16.140625" style="5" customWidth="1"/>
    <col min="4" max="4" width="113.140625" style="6" customWidth="1"/>
    <col min="5" max="5" width="16.28515625" style="2" customWidth="1"/>
    <col min="6" max="6" width="19.140625" style="2" customWidth="1"/>
    <col min="7" max="7" width="13.5703125" style="4" customWidth="1"/>
    <col min="8" max="8" width="62.5703125" style="3" customWidth="1"/>
    <col min="9" max="16384" width="43.28515625" style="1"/>
  </cols>
  <sheetData>
    <row r="2" spans="1:93" s="10" customFormat="1" ht="29.45" customHeight="1" x14ac:dyDescent="0.2">
      <c r="A2" s="117"/>
      <c r="B2" s="245" t="s">
        <v>9</v>
      </c>
      <c r="C2" s="245"/>
      <c r="D2" s="40">
        <f>'Assessment summary '!B5</f>
        <v>0</v>
      </c>
      <c r="E2" s="87"/>
      <c r="F2" s="40"/>
      <c r="G2" s="48" t="s">
        <v>32</v>
      </c>
      <c r="H2" s="88">
        <f>'Assessment summary '!O5</f>
        <v>0</v>
      </c>
    </row>
    <row r="3" spans="1:93" ht="29.45" customHeight="1" x14ac:dyDescent="0.2">
      <c r="A3" s="118"/>
      <c r="B3" s="245" t="s">
        <v>10</v>
      </c>
      <c r="C3" s="245" t="s">
        <v>10</v>
      </c>
      <c r="D3" s="40">
        <f>'Assessment summary '!J5</f>
        <v>0</v>
      </c>
      <c r="E3" s="87"/>
      <c r="F3" s="50"/>
      <c r="G3" s="49" t="s">
        <v>34</v>
      </c>
      <c r="H3" s="88">
        <f>'Assessment summary '!T5</f>
        <v>0</v>
      </c>
    </row>
    <row r="4" spans="1:93" s="95" customFormat="1" ht="86.45" customHeight="1" x14ac:dyDescent="0.2">
      <c r="A4" s="123" t="s">
        <v>203</v>
      </c>
      <c r="B4" s="96" t="s">
        <v>8</v>
      </c>
      <c r="C4" s="96" t="s">
        <v>5</v>
      </c>
      <c r="D4" s="97" t="s">
        <v>617</v>
      </c>
      <c r="E4" s="98" t="s">
        <v>13</v>
      </c>
      <c r="F4" s="98" t="s">
        <v>11</v>
      </c>
      <c r="G4" s="99" t="s">
        <v>1</v>
      </c>
      <c r="H4" s="98" t="s">
        <v>0</v>
      </c>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row>
    <row r="5" spans="1:93" s="9" customFormat="1" ht="35.450000000000003" customHeight="1" x14ac:dyDescent="0.2">
      <c r="A5" s="121"/>
      <c r="B5" s="110" t="s">
        <v>92</v>
      </c>
      <c r="C5" s="110"/>
      <c r="D5" s="110"/>
      <c r="E5" s="111"/>
      <c r="F5" s="112"/>
      <c r="G5" s="112"/>
      <c r="H5" s="112"/>
    </row>
    <row r="6" spans="1:93" s="9" customFormat="1" ht="42.75" x14ac:dyDescent="0.2">
      <c r="A6" s="120">
        <v>36</v>
      </c>
      <c r="B6" s="45" t="s">
        <v>87</v>
      </c>
      <c r="C6" s="46" t="s">
        <v>93</v>
      </c>
      <c r="D6" s="101" t="s">
        <v>95</v>
      </c>
      <c r="E6" s="8">
        <v>4.2</v>
      </c>
      <c r="F6" s="7"/>
      <c r="G6" s="15"/>
      <c r="H6" s="44"/>
    </row>
    <row r="7" spans="1:93" s="9" customFormat="1" ht="35.450000000000003" customHeight="1" x14ac:dyDescent="0.2">
      <c r="A7" s="121"/>
      <c r="B7" s="110" t="s">
        <v>99</v>
      </c>
      <c r="C7" s="110"/>
      <c r="D7" s="110"/>
      <c r="E7" s="111"/>
      <c r="F7" s="112"/>
      <c r="G7" s="112"/>
      <c r="H7" s="112"/>
    </row>
    <row r="8" spans="1:93" s="9" customFormat="1" ht="42.75" x14ac:dyDescent="0.2">
      <c r="A8" s="120">
        <v>44</v>
      </c>
      <c r="B8" s="45" t="s">
        <v>87</v>
      </c>
      <c r="C8" s="56" t="s">
        <v>287</v>
      </c>
      <c r="D8" s="56" t="s">
        <v>350</v>
      </c>
      <c r="E8" s="8">
        <v>4.3</v>
      </c>
      <c r="F8" s="7"/>
      <c r="G8" s="15"/>
      <c r="H8" s="44"/>
    </row>
    <row r="9" spans="1:93" s="9" customFormat="1" ht="43.5" x14ac:dyDescent="0.2">
      <c r="A9" s="120">
        <v>46</v>
      </c>
      <c r="B9" s="45" t="s">
        <v>87</v>
      </c>
      <c r="C9" s="56" t="s">
        <v>107</v>
      </c>
      <c r="D9" s="56" t="s">
        <v>113</v>
      </c>
      <c r="E9" s="8">
        <v>4.3</v>
      </c>
      <c r="F9" s="7"/>
      <c r="G9" s="15"/>
      <c r="H9" s="44"/>
    </row>
    <row r="10" spans="1:93" s="9" customFormat="1" ht="35.450000000000003" customHeight="1" x14ac:dyDescent="0.2">
      <c r="A10" s="121"/>
      <c r="B10" s="110" t="s">
        <v>123</v>
      </c>
      <c r="C10" s="110"/>
      <c r="D10" s="110"/>
      <c r="E10" s="111"/>
      <c r="F10" s="112"/>
      <c r="G10" s="112"/>
      <c r="H10" s="112"/>
    </row>
    <row r="11" spans="1:93" s="9" customFormat="1" ht="57.75" x14ac:dyDescent="0.2">
      <c r="A11" s="120">
        <v>62</v>
      </c>
      <c r="B11" s="45" t="s">
        <v>87</v>
      </c>
      <c r="C11" s="56" t="s">
        <v>570</v>
      </c>
      <c r="D11" s="56" t="s">
        <v>127</v>
      </c>
      <c r="E11" s="8">
        <v>4.4000000000000004</v>
      </c>
      <c r="F11" s="7"/>
      <c r="G11" s="15"/>
      <c r="H11" s="44"/>
      <c r="I11" s="138"/>
    </row>
    <row r="12" spans="1:93" s="9" customFormat="1" ht="28.5" x14ac:dyDescent="0.2">
      <c r="A12" s="120">
        <v>63</v>
      </c>
      <c r="B12" s="45" t="s">
        <v>87</v>
      </c>
      <c r="C12" s="56" t="s">
        <v>570</v>
      </c>
      <c r="D12" s="56" t="s">
        <v>558</v>
      </c>
      <c r="E12" s="8">
        <v>4.4000000000000004</v>
      </c>
      <c r="F12" s="7"/>
      <c r="G12" s="15"/>
      <c r="H12" s="44"/>
      <c r="I12" s="138"/>
    </row>
    <row r="13" spans="1:93" s="9" customFormat="1" ht="57.75" x14ac:dyDescent="0.2">
      <c r="A13" s="120">
        <v>64</v>
      </c>
      <c r="B13" s="45" t="s">
        <v>87</v>
      </c>
      <c r="C13" s="56" t="s">
        <v>289</v>
      </c>
      <c r="D13" s="56" t="s">
        <v>325</v>
      </c>
      <c r="E13" s="8">
        <v>4.4000000000000004</v>
      </c>
      <c r="F13" s="7"/>
      <c r="G13" s="15"/>
      <c r="H13" s="44"/>
    </row>
    <row r="14" spans="1:93" s="9" customFormat="1" ht="42.75" x14ac:dyDescent="0.2">
      <c r="A14" s="120">
        <v>67</v>
      </c>
      <c r="B14" s="45" t="s">
        <v>87</v>
      </c>
      <c r="C14" s="56" t="s">
        <v>290</v>
      </c>
      <c r="D14" s="56" t="s">
        <v>470</v>
      </c>
      <c r="E14" s="8">
        <v>4.4000000000000004</v>
      </c>
      <c r="F14" s="7"/>
      <c r="G14" s="15"/>
      <c r="H14" s="44"/>
    </row>
    <row r="15" spans="1:93" s="9" customFormat="1" ht="57.75" x14ac:dyDescent="0.2">
      <c r="A15" s="120">
        <v>68</v>
      </c>
      <c r="B15" s="45" t="s">
        <v>87</v>
      </c>
      <c r="C15" s="56" t="s">
        <v>291</v>
      </c>
      <c r="D15" s="56" t="s">
        <v>126</v>
      </c>
      <c r="E15" s="8">
        <v>4.4000000000000004</v>
      </c>
      <c r="F15" s="7"/>
      <c r="G15" s="15"/>
      <c r="H15" s="44"/>
    </row>
    <row r="16" spans="1:93" s="9" customFormat="1" ht="99.75" x14ac:dyDescent="0.2">
      <c r="A16" s="120">
        <v>69</v>
      </c>
      <c r="B16" s="45" t="s">
        <v>87</v>
      </c>
      <c r="C16" s="56" t="s">
        <v>237</v>
      </c>
      <c r="D16" s="56" t="s">
        <v>688</v>
      </c>
      <c r="E16" s="8">
        <v>4.4000000000000004</v>
      </c>
      <c r="F16" s="7"/>
      <c r="G16" s="15"/>
      <c r="H16" s="44"/>
    </row>
    <row r="17" spans="1:8" s="9" customFormat="1" ht="42.75" x14ac:dyDescent="0.2">
      <c r="A17" s="120">
        <v>70</v>
      </c>
      <c r="B17" s="45" t="s">
        <v>87</v>
      </c>
      <c r="C17" s="56" t="s">
        <v>292</v>
      </c>
      <c r="D17" s="56" t="s">
        <v>326</v>
      </c>
      <c r="E17" s="8">
        <v>4.4000000000000004</v>
      </c>
      <c r="F17" s="7"/>
      <c r="G17" s="15"/>
      <c r="H17" s="44"/>
    </row>
    <row r="18" spans="1:8" s="9" customFormat="1" ht="35.450000000000003" customHeight="1" x14ac:dyDescent="0.2">
      <c r="A18" s="121"/>
      <c r="B18" s="110" t="s">
        <v>446</v>
      </c>
      <c r="C18" s="110"/>
      <c r="D18" s="110"/>
      <c r="E18" s="111"/>
      <c r="F18" s="112"/>
      <c r="G18" s="112"/>
      <c r="H18" s="112"/>
    </row>
    <row r="19" spans="1:8" s="9" customFormat="1" ht="57" x14ac:dyDescent="0.2">
      <c r="A19" s="120">
        <v>124</v>
      </c>
      <c r="B19" s="45" t="s">
        <v>87</v>
      </c>
      <c r="C19" s="46" t="s">
        <v>560</v>
      </c>
      <c r="D19" s="56" t="s">
        <v>559</v>
      </c>
      <c r="E19" s="8">
        <v>4.7</v>
      </c>
      <c r="F19" s="7"/>
      <c r="G19" s="15"/>
      <c r="H19" s="44"/>
    </row>
    <row r="20" spans="1:8" s="9" customFormat="1" ht="57" x14ac:dyDescent="0.2">
      <c r="A20" s="120">
        <v>125</v>
      </c>
      <c r="B20" s="45" t="s">
        <v>87</v>
      </c>
      <c r="C20" s="46" t="s">
        <v>561</v>
      </c>
      <c r="D20" s="56" t="s">
        <v>562</v>
      </c>
      <c r="E20" s="8">
        <v>4.7</v>
      </c>
      <c r="F20" s="7"/>
      <c r="G20" s="15"/>
      <c r="H20" s="44"/>
    </row>
    <row r="21" spans="1:8" s="9" customFormat="1" ht="57" x14ac:dyDescent="0.2">
      <c r="A21" s="120">
        <v>128</v>
      </c>
      <c r="B21" s="45" t="s">
        <v>87</v>
      </c>
      <c r="C21" s="46" t="s">
        <v>403</v>
      </c>
      <c r="D21" s="56" t="s">
        <v>404</v>
      </c>
      <c r="E21" s="8">
        <v>4.7</v>
      </c>
      <c r="F21" s="7"/>
      <c r="G21" s="15"/>
      <c r="H21" s="44"/>
    </row>
    <row r="22" spans="1:8" s="9" customFormat="1" ht="42.75" x14ac:dyDescent="0.2">
      <c r="A22" s="120">
        <v>129</v>
      </c>
      <c r="B22" s="45" t="s">
        <v>87</v>
      </c>
      <c r="C22" s="46" t="s">
        <v>405</v>
      </c>
      <c r="D22" s="56" t="s">
        <v>148</v>
      </c>
      <c r="E22" s="8">
        <v>4.7</v>
      </c>
      <c r="F22" s="7"/>
      <c r="G22" s="15"/>
      <c r="H22" s="44"/>
    </row>
    <row r="23" spans="1:8" s="9" customFormat="1" ht="57" x14ac:dyDescent="0.2">
      <c r="A23" s="120">
        <v>130</v>
      </c>
      <c r="B23" s="45" t="s">
        <v>87</v>
      </c>
      <c r="C23" s="46" t="s">
        <v>406</v>
      </c>
      <c r="D23" s="56" t="s">
        <v>265</v>
      </c>
      <c r="E23" s="8">
        <v>4.7</v>
      </c>
      <c r="F23" s="7"/>
      <c r="G23" s="15"/>
      <c r="H23" s="44"/>
    </row>
    <row r="24" spans="1:8" s="9" customFormat="1" ht="35.450000000000003" customHeight="1" x14ac:dyDescent="0.2">
      <c r="A24" s="121"/>
      <c r="B24" s="110" t="s">
        <v>149</v>
      </c>
      <c r="C24" s="110"/>
      <c r="D24" s="110"/>
      <c r="E24" s="111"/>
      <c r="F24" s="112"/>
      <c r="G24" s="112"/>
      <c r="H24" s="112"/>
    </row>
    <row r="25" spans="1:8" s="9" customFormat="1" ht="42.75" x14ac:dyDescent="0.2">
      <c r="A25" s="120">
        <v>132</v>
      </c>
      <c r="B25" s="45" t="s">
        <v>87</v>
      </c>
      <c r="C25" s="46" t="s">
        <v>302</v>
      </c>
      <c r="D25" s="56" t="s">
        <v>269</v>
      </c>
      <c r="E25" s="8" t="s">
        <v>445</v>
      </c>
      <c r="F25" s="7"/>
      <c r="G25" s="15"/>
      <c r="H25" s="44"/>
    </row>
    <row r="26" spans="1:8" s="9" customFormat="1" ht="42.75" x14ac:dyDescent="0.2">
      <c r="A26" s="120">
        <v>133</v>
      </c>
      <c r="B26" s="45" t="s">
        <v>87</v>
      </c>
      <c r="C26" s="46" t="s">
        <v>407</v>
      </c>
      <c r="D26" s="56" t="s">
        <v>150</v>
      </c>
      <c r="E26" s="8" t="s">
        <v>445</v>
      </c>
      <c r="F26" s="7"/>
      <c r="G26" s="15"/>
      <c r="H26" s="44"/>
    </row>
    <row r="27" spans="1:8" s="9" customFormat="1" ht="42.75" x14ac:dyDescent="0.2">
      <c r="A27" s="120">
        <v>135</v>
      </c>
      <c r="B27" s="45" t="s">
        <v>87</v>
      </c>
      <c r="C27" s="46" t="s">
        <v>408</v>
      </c>
      <c r="D27" s="56" t="s">
        <v>476</v>
      </c>
      <c r="E27" s="8" t="s">
        <v>445</v>
      </c>
      <c r="F27" s="7"/>
      <c r="G27" s="15"/>
      <c r="H27" s="44"/>
    </row>
    <row r="28" spans="1:8" s="9" customFormat="1" ht="35.450000000000003" customHeight="1" x14ac:dyDescent="0.2">
      <c r="A28" s="121"/>
      <c r="B28" s="110" t="s">
        <v>453</v>
      </c>
      <c r="C28" s="110"/>
      <c r="D28" s="110"/>
      <c r="E28" s="111"/>
      <c r="F28" s="112"/>
      <c r="G28" s="112"/>
      <c r="H28" s="112"/>
    </row>
    <row r="29" spans="1:8" s="9" customFormat="1" ht="57" x14ac:dyDescent="0.2">
      <c r="A29" s="120">
        <v>163</v>
      </c>
      <c r="B29" s="45" t="s">
        <v>87</v>
      </c>
      <c r="C29" s="46" t="s">
        <v>356</v>
      </c>
      <c r="D29" s="56" t="s">
        <v>157</v>
      </c>
      <c r="E29" s="8" t="s">
        <v>441</v>
      </c>
      <c r="F29" s="7"/>
      <c r="G29" s="15"/>
      <c r="H29" s="44"/>
    </row>
    <row r="30" spans="1:8" s="9" customFormat="1" ht="42.75" x14ac:dyDescent="0.2">
      <c r="A30" s="120">
        <v>164</v>
      </c>
      <c r="B30" s="45" t="s">
        <v>87</v>
      </c>
      <c r="C30" s="46" t="s">
        <v>409</v>
      </c>
      <c r="D30" s="56" t="s">
        <v>275</v>
      </c>
      <c r="E30" s="8" t="s">
        <v>441</v>
      </c>
      <c r="F30" s="7"/>
      <c r="G30" s="15"/>
      <c r="H30" s="44"/>
    </row>
    <row r="31" spans="1:8" s="9" customFormat="1" ht="42.75" x14ac:dyDescent="0.2">
      <c r="A31" s="120">
        <v>191</v>
      </c>
      <c r="B31" s="45" t="s">
        <v>87</v>
      </c>
      <c r="C31" s="46" t="s">
        <v>355</v>
      </c>
      <c r="D31" s="56" t="s">
        <v>410</v>
      </c>
      <c r="E31" s="8" t="s">
        <v>441</v>
      </c>
      <c r="F31" s="7"/>
      <c r="G31" s="15"/>
      <c r="H31" s="44"/>
    </row>
    <row r="32" spans="1:8" s="9" customFormat="1" ht="35.450000000000003" customHeight="1" x14ac:dyDescent="0.2">
      <c r="A32" s="121"/>
      <c r="B32" s="110" t="s">
        <v>158</v>
      </c>
      <c r="C32" s="110"/>
      <c r="D32" s="110"/>
      <c r="E32" s="111"/>
      <c r="F32" s="112"/>
      <c r="G32" s="112"/>
      <c r="H32" s="112"/>
    </row>
    <row r="33" spans="1:8" s="9" customFormat="1" ht="42.75" x14ac:dyDescent="0.2">
      <c r="A33" s="120">
        <v>192</v>
      </c>
      <c r="B33" s="45" t="s">
        <v>87</v>
      </c>
      <c r="C33" s="46" t="s">
        <v>411</v>
      </c>
      <c r="D33" s="56" t="s">
        <v>343</v>
      </c>
      <c r="E33" s="8" t="s">
        <v>440</v>
      </c>
      <c r="F33" s="7"/>
      <c r="G33" s="15"/>
      <c r="H33" s="44"/>
    </row>
    <row r="34" spans="1:8" s="9" customFormat="1" ht="42.75" x14ac:dyDescent="0.2">
      <c r="A34" s="120">
        <v>193</v>
      </c>
      <c r="B34" s="45" t="s">
        <v>87</v>
      </c>
      <c r="C34" s="46" t="s">
        <v>412</v>
      </c>
      <c r="D34" s="56" t="s">
        <v>159</v>
      </c>
      <c r="E34" s="8" t="s">
        <v>440</v>
      </c>
      <c r="F34" s="7"/>
      <c r="G34" s="15"/>
      <c r="H34" s="44"/>
    </row>
    <row r="35" spans="1:8" s="9" customFormat="1" ht="35.450000000000003" customHeight="1" x14ac:dyDescent="0.2">
      <c r="A35" s="121"/>
      <c r="B35" s="110" t="s">
        <v>162</v>
      </c>
      <c r="C35" s="110"/>
      <c r="D35" s="110"/>
      <c r="E35" s="111"/>
      <c r="F35" s="112"/>
      <c r="G35" s="112"/>
      <c r="H35" s="112"/>
    </row>
    <row r="36" spans="1:8" s="9" customFormat="1" ht="42.75" x14ac:dyDescent="0.2">
      <c r="A36" s="120">
        <v>202</v>
      </c>
      <c r="B36" s="45" t="s">
        <v>87</v>
      </c>
      <c r="C36" s="46" t="s">
        <v>413</v>
      </c>
      <c r="D36" s="56" t="s">
        <v>163</v>
      </c>
      <c r="E36" s="8" t="s">
        <v>447</v>
      </c>
      <c r="F36" s="7"/>
      <c r="G36" s="15"/>
      <c r="H36" s="44"/>
    </row>
    <row r="37" spans="1:8" s="9" customFormat="1" ht="57" x14ac:dyDescent="0.2">
      <c r="A37" s="120">
        <v>203</v>
      </c>
      <c r="B37" s="45" t="s">
        <v>87</v>
      </c>
      <c r="C37" s="46" t="s">
        <v>414</v>
      </c>
      <c r="D37" s="56" t="s">
        <v>164</v>
      </c>
      <c r="E37" s="8" t="s">
        <v>447</v>
      </c>
      <c r="F37" s="7"/>
      <c r="G37" s="15"/>
      <c r="H37" s="44"/>
    </row>
    <row r="38" spans="1:8" s="9" customFormat="1" ht="35.450000000000003" customHeight="1" x14ac:dyDescent="0.2">
      <c r="A38" s="121"/>
      <c r="B38" s="110" t="s">
        <v>454</v>
      </c>
      <c r="C38" s="110"/>
      <c r="D38" s="110"/>
      <c r="E38" s="111"/>
      <c r="F38" s="112"/>
      <c r="G38" s="112"/>
      <c r="H38" s="112"/>
    </row>
    <row r="39" spans="1:8" s="9" customFormat="1" ht="28.5" x14ac:dyDescent="0.2">
      <c r="A39" s="120">
        <v>208</v>
      </c>
      <c r="B39" s="45" t="s">
        <v>87</v>
      </c>
      <c r="C39" s="46" t="s">
        <v>415</v>
      </c>
      <c r="D39" s="56" t="s">
        <v>677</v>
      </c>
      <c r="E39" s="8" t="s">
        <v>448</v>
      </c>
      <c r="F39" s="7"/>
      <c r="G39" s="15"/>
      <c r="H39" s="44"/>
    </row>
    <row r="40" spans="1:8" s="9" customFormat="1" ht="57" x14ac:dyDescent="0.2">
      <c r="A40" s="120">
        <v>209</v>
      </c>
      <c r="B40" s="45" t="s">
        <v>87</v>
      </c>
      <c r="C40" s="46" t="s">
        <v>416</v>
      </c>
      <c r="D40" s="56" t="s">
        <v>496</v>
      </c>
      <c r="E40" s="8" t="s">
        <v>448</v>
      </c>
      <c r="F40" s="7"/>
      <c r="G40" s="15"/>
      <c r="H40" s="44"/>
    </row>
    <row r="41" spans="1:8" s="9" customFormat="1" ht="57" x14ac:dyDescent="0.2">
      <c r="A41" s="120">
        <v>210</v>
      </c>
      <c r="B41" s="45" t="s">
        <v>87</v>
      </c>
      <c r="C41" s="46" t="s">
        <v>417</v>
      </c>
      <c r="D41" s="56" t="s">
        <v>495</v>
      </c>
      <c r="E41" s="8" t="s">
        <v>448</v>
      </c>
      <c r="F41" s="7"/>
      <c r="G41" s="15"/>
      <c r="H41" s="44"/>
    </row>
  </sheetData>
  <sheetProtection sheet="1" formatCells="0" formatColumns="0" formatRows="0" selectLockedCells="1" autoFilter="0"/>
  <autoFilter ref="B4:H4" xr:uid="{00000000-0009-0000-0000-000002000000}"/>
  <mergeCells count="2">
    <mergeCell ref="B2:C2"/>
    <mergeCell ref="B3:C3"/>
  </mergeCells>
  <phoneticPr fontId="9" type="noConversion"/>
  <conditionalFormatting sqref="A2:B3">
    <cfRule type="cellIs" dxfId="16" priority="1" stopIfTrue="1" operator="equal">
      <formula>"SiteVisit"</formula>
    </cfRule>
    <cfRule type="cellIs" dxfId="15" priority="2" stopIfTrue="1" operator="equal">
      <formula>"Yes"</formula>
    </cfRule>
    <cfRule type="cellIs" dxfId="14" priority="3" stopIfTrue="1" operator="equal">
      <formula>"No"</formula>
    </cfRule>
  </conditionalFormatting>
  <conditionalFormatting sqref="F2:F3">
    <cfRule type="cellIs" dxfId="13" priority="7" stopIfTrue="1" operator="equal">
      <formula>"SiteVisit"</formula>
    </cfRule>
    <cfRule type="cellIs" dxfId="12" priority="8" stopIfTrue="1" operator="equal">
      <formula>"Yes"</formula>
    </cfRule>
    <cfRule type="cellIs" dxfId="11" priority="9" stopIfTrue="1" operator="equal">
      <formula>"No"</formula>
    </cfRule>
  </conditionalFormatting>
  <conditionalFormatting sqref="G2">
    <cfRule type="cellIs" dxfId="10" priority="13" stopIfTrue="1" operator="equal">
      <formula>"SiteVisit"</formula>
    </cfRule>
    <cfRule type="cellIs" dxfId="9" priority="14" stopIfTrue="1" operator="equal">
      <formula>"Yes"</formula>
    </cfRule>
    <cfRule type="cellIs" dxfId="8" priority="15" stopIfTrue="1" operator="equal">
      <formula>"No"</formula>
    </cfRule>
  </conditionalFormatting>
  <conditionalFormatting sqref="H3">
    <cfRule type="cellIs" dxfId="7" priority="4" stopIfTrue="1" operator="equal">
      <formula>"SiteVisit"</formula>
    </cfRule>
  </conditionalFormatting>
  <conditionalFormatting sqref="H3:H4">
    <cfRule type="cellIs" dxfId="6" priority="5" stopIfTrue="1" operator="equal">
      <formula>"Yes"</formula>
    </cfRule>
    <cfRule type="cellIs" dxfId="5" priority="6" stopIfTrue="1" operator="equal">
      <formula>"No"</formula>
    </cfRule>
  </conditionalFormatting>
  <dataValidations count="1">
    <dataValidation type="list" showInputMessage="1" showErrorMessage="1" error="Select from the following_x000a_Yes (Meets requirements)_x000a_No (Does not meet requirements)_x000a_MI (More Information)_x000a_N/A (Not Applicable)" sqref="G33:G34 G36:G37 G6 G11:G17 G19:G23 G25:G27 G29:G31 G39:G41 G8:G9" xr:uid="{30D289F5-4A22-435A-945D-8737185F31D8}">
      <formula1>"Yes,No,MI,N/A"</formula1>
    </dataValidation>
  </dataValidations>
  <printOptions horizontalCentered="1"/>
  <pageMargins left="0.35433070866141736" right="0.35433070866141736" top="0.70866141732283472" bottom="0.43307086614173229" header="0.23622047244094491" footer="0.31496062992125984"/>
  <pageSetup paperSize="8" scale="78" fitToHeight="15" orientation="landscape" r:id="rId1"/>
  <headerFooter alignWithMargins="0">
    <oddHeader>&amp;L&amp;G&amp;C&amp;"Arial,Bold"&amp;12Worksheet (OPS.09)
CAO 48.1 Instrument 2019 Appendix 6&amp;R&amp;"Arial,Bold"&amp;14Assessment Worksheet</oddHeader>
    <oddFooter>&amp;LCivil Aviation Safety Authority
&amp;F / V1 / CASA-00-0000 / 00/0000&amp;RPage: &amp;P of &amp;N</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E32B-3C8F-40F4-9FFB-425244268D7E}">
  <sheetPr>
    <tabColor theme="3" tint="-0.249977111117893"/>
    <pageSetUpPr fitToPage="1"/>
  </sheetPr>
  <dimension ref="A1:E55"/>
  <sheetViews>
    <sheetView zoomScale="95" zoomScaleNormal="95" zoomScalePageLayoutView="70" workbookViewId="0">
      <pane ySplit="2" topLeftCell="A3" activePane="bottomLeft" state="frozen"/>
      <selection activeCell="A3" sqref="A3"/>
      <selection pane="bottomLeft" activeCell="A3" sqref="A3"/>
    </sheetView>
  </sheetViews>
  <sheetFormatPr defaultColWidth="43.28515625" defaultRowHeight="12.75" x14ac:dyDescent="0.2"/>
  <cols>
    <col min="1" max="1" width="24.7109375" style="19" customWidth="1"/>
    <col min="2" max="2" width="126.5703125" style="19" customWidth="1"/>
    <col min="3" max="3" width="31.42578125" style="19" customWidth="1"/>
    <col min="4" max="4" width="15.140625" style="19" customWidth="1"/>
    <col min="5" max="5" width="69.28515625" style="19" customWidth="1"/>
    <col min="6" max="16384" width="43.28515625" style="19"/>
  </cols>
  <sheetData>
    <row r="1" spans="1:5" s="22" customFormat="1" ht="29.45" customHeight="1" x14ac:dyDescent="0.2">
      <c r="A1" s="51" t="s">
        <v>12</v>
      </c>
      <c r="B1" s="40">
        <f>'Assessment summary '!B5</f>
        <v>0</v>
      </c>
      <c r="C1" s="51" t="s">
        <v>10</v>
      </c>
      <c r="D1" s="40">
        <f>'Assessment summary '!J5</f>
        <v>0</v>
      </c>
      <c r="E1" s="52"/>
    </row>
    <row r="2" spans="1:5" s="12" customFormat="1" ht="95.45" customHeight="1" x14ac:dyDescent="0.2">
      <c r="A2" s="53" t="s">
        <v>6</v>
      </c>
      <c r="B2" s="53" t="s">
        <v>39</v>
      </c>
      <c r="C2" s="53" t="s">
        <v>7</v>
      </c>
      <c r="D2" s="54" t="s">
        <v>1</v>
      </c>
      <c r="E2" s="53" t="s">
        <v>0</v>
      </c>
    </row>
    <row r="3" spans="1:5" s="12" customFormat="1" ht="14.25" x14ac:dyDescent="0.2">
      <c r="A3" s="16"/>
      <c r="B3" s="127"/>
      <c r="C3" s="16"/>
      <c r="D3" s="15"/>
      <c r="E3" s="16"/>
    </row>
    <row r="4" spans="1:5" s="12" customFormat="1" ht="14.25" x14ac:dyDescent="0.2">
      <c r="A4" s="16"/>
      <c r="B4" s="127"/>
      <c r="C4" s="16"/>
      <c r="D4" s="15"/>
      <c r="E4" s="16"/>
    </row>
    <row r="5" spans="1:5" s="12" customFormat="1" ht="14.25" x14ac:dyDescent="0.2">
      <c r="A5" s="16"/>
      <c r="B5" s="127"/>
      <c r="C5" s="16"/>
      <c r="D5" s="15"/>
      <c r="E5" s="16"/>
    </row>
    <row r="6" spans="1:5" s="12" customFormat="1" ht="14.25" x14ac:dyDescent="0.2">
      <c r="A6" s="16"/>
      <c r="B6" s="127"/>
      <c r="C6" s="16"/>
      <c r="D6" s="15"/>
      <c r="E6" s="16"/>
    </row>
    <row r="7" spans="1:5" s="12" customFormat="1" ht="14.25" x14ac:dyDescent="0.2">
      <c r="A7" s="16"/>
      <c r="B7" s="127"/>
      <c r="C7" s="16"/>
      <c r="D7" s="15"/>
      <c r="E7" s="16"/>
    </row>
    <row r="8" spans="1:5" s="12" customFormat="1" ht="14.25" x14ac:dyDescent="0.2">
      <c r="A8" s="16"/>
      <c r="B8" s="127"/>
      <c r="C8" s="16"/>
      <c r="D8" s="15"/>
      <c r="E8" s="16"/>
    </row>
    <row r="9" spans="1:5" s="12" customFormat="1" ht="14.25" x14ac:dyDescent="0.2">
      <c r="A9" s="16"/>
      <c r="B9" s="127"/>
      <c r="C9" s="16"/>
      <c r="D9" s="15"/>
      <c r="E9" s="16"/>
    </row>
    <row r="10" spans="1:5" s="12" customFormat="1" ht="14.25" x14ac:dyDescent="0.2">
      <c r="A10" s="16"/>
      <c r="B10" s="127"/>
      <c r="C10" s="16"/>
      <c r="D10" s="15"/>
      <c r="E10" s="16"/>
    </row>
    <row r="11" spans="1:5" s="12" customFormat="1" ht="14.25" x14ac:dyDescent="0.2">
      <c r="A11" s="16"/>
      <c r="B11" s="127"/>
      <c r="C11" s="16"/>
      <c r="D11" s="15"/>
      <c r="E11" s="16"/>
    </row>
    <row r="12" spans="1:5" s="12" customFormat="1" ht="14.25" x14ac:dyDescent="0.2">
      <c r="A12" s="47"/>
      <c r="B12" s="127"/>
      <c r="C12" s="16"/>
      <c r="D12" s="15"/>
      <c r="E12" s="16"/>
    </row>
    <row r="13" spans="1:5" s="12" customFormat="1" ht="14.25" x14ac:dyDescent="0.2">
      <c r="A13" s="16"/>
      <c r="B13" s="127"/>
      <c r="C13" s="16"/>
      <c r="D13" s="15"/>
      <c r="E13" s="16"/>
    </row>
    <row r="14" spans="1:5" s="12" customFormat="1" ht="14.25" x14ac:dyDescent="0.2">
      <c r="A14" s="16"/>
      <c r="B14" s="127"/>
      <c r="C14" s="16"/>
      <c r="D14" s="15"/>
      <c r="E14" s="16"/>
    </row>
    <row r="15" spans="1:5" s="11" customFormat="1" ht="14.25" x14ac:dyDescent="0.2">
      <c r="A15" s="16"/>
      <c r="B15" s="127"/>
      <c r="C15" s="16"/>
      <c r="D15" s="15"/>
      <c r="E15" s="16"/>
    </row>
    <row r="16" spans="1:5" s="12" customFormat="1" ht="14.25" x14ac:dyDescent="0.2">
      <c r="A16" s="16"/>
      <c r="B16" s="127"/>
      <c r="C16" s="16"/>
      <c r="D16" s="15"/>
      <c r="E16" s="16"/>
    </row>
    <row r="17" spans="1:5" s="12" customFormat="1" ht="14.25" x14ac:dyDescent="0.2">
      <c r="A17" s="16"/>
      <c r="B17" s="127"/>
      <c r="C17" s="16"/>
      <c r="D17" s="15"/>
      <c r="E17" s="16"/>
    </row>
    <row r="18" spans="1:5" s="12" customFormat="1" ht="14.25" x14ac:dyDescent="0.2">
      <c r="A18" s="16"/>
      <c r="B18" s="127"/>
      <c r="C18" s="16"/>
      <c r="D18" s="15"/>
      <c r="E18" s="16"/>
    </row>
    <row r="19" spans="1:5" s="12" customFormat="1" ht="14.25" x14ac:dyDescent="0.2">
      <c r="A19" s="16"/>
      <c r="B19" s="127"/>
      <c r="C19" s="16"/>
      <c r="D19" s="15"/>
      <c r="E19" s="16"/>
    </row>
    <row r="20" spans="1:5" s="12" customFormat="1" ht="14.25" x14ac:dyDescent="0.2">
      <c r="A20" s="16"/>
      <c r="B20" s="127"/>
      <c r="C20" s="16"/>
      <c r="D20" s="15"/>
      <c r="E20" s="16"/>
    </row>
    <row r="21" spans="1:5" s="12" customFormat="1" ht="14.25" x14ac:dyDescent="0.2">
      <c r="A21" s="16"/>
      <c r="B21" s="127"/>
      <c r="C21" s="16"/>
      <c r="D21" s="15"/>
      <c r="E21" s="16"/>
    </row>
    <row r="22" spans="1:5" s="12" customFormat="1" ht="14.25" x14ac:dyDescent="0.2">
      <c r="A22" s="16"/>
      <c r="B22" s="127"/>
      <c r="C22" s="16"/>
      <c r="D22" s="15"/>
      <c r="E22" s="16"/>
    </row>
    <row r="23" spans="1:5" s="12" customFormat="1" ht="14.25" x14ac:dyDescent="0.2">
      <c r="A23" s="16"/>
      <c r="B23" s="127"/>
      <c r="C23" s="16"/>
      <c r="D23" s="15"/>
      <c r="E23" s="16"/>
    </row>
    <row r="24" spans="1:5" s="12" customFormat="1" ht="14.25" x14ac:dyDescent="0.2">
      <c r="A24" s="16"/>
      <c r="B24" s="16"/>
      <c r="C24" s="16"/>
      <c r="D24" s="15"/>
      <c r="E24" s="16"/>
    </row>
    <row r="25" spans="1:5" s="12" customFormat="1" ht="14.25" x14ac:dyDescent="0.2">
      <c r="A25" s="16"/>
      <c r="B25" s="16"/>
      <c r="C25" s="16"/>
      <c r="D25" s="15"/>
      <c r="E25" s="16"/>
    </row>
    <row r="26" spans="1:5" s="12" customFormat="1" ht="14.25" x14ac:dyDescent="0.2">
      <c r="A26" s="16"/>
      <c r="B26" s="16"/>
      <c r="C26" s="16"/>
      <c r="D26" s="15"/>
      <c r="E26" s="16"/>
    </row>
    <row r="27" spans="1:5" s="12" customFormat="1" ht="14.25" x14ac:dyDescent="0.2">
      <c r="A27" s="16"/>
      <c r="B27" s="16"/>
      <c r="C27" s="16"/>
      <c r="D27" s="15"/>
      <c r="E27" s="16"/>
    </row>
    <row r="28" spans="1:5" s="12" customFormat="1" ht="14.25" x14ac:dyDescent="0.2">
      <c r="A28" s="16"/>
      <c r="B28" s="16"/>
      <c r="C28" s="16"/>
      <c r="D28" s="15"/>
      <c r="E28" s="16"/>
    </row>
    <row r="29" spans="1:5" s="12" customFormat="1" ht="14.25" x14ac:dyDescent="0.2">
      <c r="A29" s="16"/>
      <c r="B29" s="16"/>
      <c r="C29" s="16"/>
      <c r="D29" s="15"/>
      <c r="E29" s="16"/>
    </row>
    <row r="30" spans="1:5" s="12" customFormat="1" ht="14.25" x14ac:dyDescent="0.2">
      <c r="A30" s="16"/>
      <c r="B30" s="16"/>
      <c r="C30" s="16"/>
      <c r="D30" s="15"/>
      <c r="E30" s="16"/>
    </row>
    <row r="31" spans="1:5" s="12" customFormat="1" ht="14.25" x14ac:dyDescent="0.2">
      <c r="A31" s="23"/>
      <c r="B31" s="16"/>
      <c r="C31" s="16"/>
      <c r="D31" s="15"/>
      <c r="E31" s="16"/>
    </row>
    <row r="32" spans="1:5" s="12" customFormat="1" ht="14.25" x14ac:dyDescent="0.2">
      <c r="A32" s="16"/>
      <c r="B32" s="16"/>
      <c r="C32" s="16"/>
      <c r="D32" s="15"/>
      <c r="E32" s="16"/>
    </row>
    <row r="33" spans="1:5" s="12" customFormat="1" ht="14.25" x14ac:dyDescent="0.2">
      <c r="A33" s="16"/>
      <c r="B33" s="16"/>
      <c r="C33" s="16"/>
      <c r="D33" s="15"/>
      <c r="E33" s="16"/>
    </row>
    <row r="34" spans="1:5" s="12" customFormat="1" ht="14.25" x14ac:dyDescent="0.2">
      <c r="A34" s="16"/>
      <c r="B34" s="16"/>
      <c r="C34" s="16"/>
      <c r="D34" s="15"/>
      <c r="E34" s="16"/>
    </row>
    <row r="35" spans="1:5" s="12" customFormat="1" ht="14.25" x14ac:dyDescent="0.2">
      <c r="A35" s="16"/>
      <c r="B35" s="16"/>
      <c r="C35" s="16"/>
      <c r="D35" s="15"/>
      <c r="E35" s="16"/>
    </row>
    <row r="36" spans="1:5" s="12" customFormat="1" ht="14.25" x14ac:dyDescent="0.2">
      <c r="A36" s="16"/>
      <c r="B36" s="16"/>
      <c r="C36" s="16"/>
      <c r="D36" s="15"/>
      <c r="E36" s="16"/>
    </row>
    <row r="37" spans="1:5" s="12" customFormat="1" ht="14.25" x14ac:dyDescent="0.2">
      <c r="A37" s="16"/>
      <c r="B37" s="16"/>
      <c r="C37" s="16"/>
      <c r="D37" s="15"/>
      <c r="E37" s="16"/>
    </row>
    <row r="38" spans="1:5" s="12" customFormat="1" ht="14.25" x14ac:dyDescent="0.2">
      <c r="A38" s="16"/>
      <c r="B38" s="16"/>
      <c r="C38" s="16"/>
      <c r="D38" s="15"/>
      <c r="E38" s="16"/>
    </row>
    <row r="39" spans="1:5" s="12" customFormat="1" ht="14.25" x14ac:dyDescent="0.2">
      <c r="A39" s="16"/>
      <c r="B39" s="16"/>
      <c r="C39" s="16"/>
      <c r="D39" s="15"/>
      <c r="E39" s="16"/>
    </row>
    <row r="40" spans="1:5" s="11" customFormat="1" ht="14.25" x14ac:dyDescent="0.2">
      <c r="A40" s="16"/>
      <c r="B40" s="23"/>
      <c r="C40" s="16"/>
      <c r="D40" s="15"/>
      <c r="E40" s="23"/>
    </row>
    <row r="41" spans="1:5" s="12" customFormat="1" ht="14.25" x14ac:dyDescent="0.2">
      <c r="A41" s="16"/>
      <c r="B41" s="16"/>
      <c r="C41" s="16"/>
      <c r="D41" s="15"/>
      <c r="E41" s="16"/>
    </row>
    <row r="42" spans="1:5" s="12" customFormat="1" ht="14.25" x14ac:dyDescent="0.2">
      <c r="A42" s="16"/>
      <c r="B42" s="16"/>
      <c r="C42" s="16"/>
      <c r="D42" s="15"/>
      <c r="E42" s="16"/>
    </row>
    <row r="43" spans="1:5" s="12" customFormat="1" ht="14.25" x14ac:dyDescent="0.2">
      <c r="A43" s="16"/>
      <c r="B43" s="16"/>
      <c r="C43" s="16"/>
      <c r="D43" s="15"/>
      <c r="E43" s="16"/>
    </row>
    <row r="44" spans="1:5" s="12" customFormat="1" ht="14.25" x14ac:dyDescent="0.2">
      <c r="A44" s="16"/>
      <c r="B44" s="16"/>
      <c r="C44" s="16"/>
      <c r="D44" s="15"/>
      <c r="E44" s="16"/>
    </row>
    <row r="45" spans="1:5" s="12" customFormat="1" ht="14.25" x14ac:dyDescent="0.2">
      <c r="A45" s="16"/>
      <c r="B45" s="16"/>
      <c r="C45" s="16"/>
      <c r="D45" s="15"/>
      <c r="E45" s="16"/>
    </row>
    <row r="46" spans="1:5" s="12" customFormat="1" ht="14.25" x14ac:dyDescent="0.2">
      <c r="A46" s="16"/>
      <c r="B46" s="16"/>
      <c r="C46" s="16"/>
      <c r="D46" s="15"/>
      <c r="E46" s="16"/>
    </row>
    <row r="47" spans="1:5" s="12" customFormat="1" ht="14.25" x14ac:dyDescent="0.2">
      <c r="A47" s="16"/>
      <c r="B47" s="16"/>
      <c r="C47" s="16"/>
      <c r="D47" s="15"/>
      <c r="E47" s="16"/>
    </row>
    <row r="48" spans="1:5" s="12" customFormat="1" ht="14.25" x14ac:dyDescent="0.2">
      <c r="A48" s="16"/>
      <c r="B48" s="16"/>
      <c r="C48" s="16"/>
      <c r="D48" s="15"/>
      <c r="E48" s="16"/>
    </row>
    <row r="49" spans="1:5" s="12" customFormat="1" ht="14.25" x14ac:dyDescent="0.2">
      <c r="A49" s="16"/>
      <c r="B49" s="16"/>
      <c r="C49" s="16"/>
      <c r="D49" s="15"/>
      <c r="E49" s="16"/>
    </row>
    <row r="50" spans="1:5" s="12" customFormat="1" ht="14.25" x14ac:dyDescent="0.2">
      <c r="A50" s="16"/>
      <c r="B50" s="16"/>
      <c r="C50" s="16"/>
      <c r="D50" s="15"/>
      <c r="E50" s="16"/>
    </row>
    <row r="51" spans="1:5" s="12" customFormat="1" ht="14.25" x14ac:dyDescent="0.2">
      <c r="A51" s="16"/>
      <c r="B51" s="16"/>
      <c r="C51" s="16"/>
      <c r="D51" s="15"/>
      <c r="E51" s="16"/>
    </row>
    <row r="52" spans="1:5" s="12" customFormat="1" ht="14.25" x14ac:dyDescent="0.2">
      <c r="A52" s="16"/>
      <c r="B52" s="16"/>
      <c r="C52" s="16"/>
      <c r="D52" s="15"/>
      <c r="E52" s="16"/>
    </row>
    <row r="53" spans="1:5" s="12" customFormat="1" ht="14.25" x14ac:dyDescent="0.2">
      <c r="A53" s="23"/>
      <c r="B53" s="16"/>
      <c r="C53" s="16"/>
      <c r="D53" s="15"/>
      <c r="E53" s="16"/>
    </row>
    <row r="54" spans="1:5" s="12" customFormat="1" ht="14.25" x14ac:dyDescent="0.2">
      <c r="A54" s="23"/>
      <c r="B54" s="16"/>
      <c r="C54" s="16"/>
      <c r="D54" s="15"/>
      <c r="E54" s="16"/>
    </row>
    <row r="55" spans="1:5" s="12" customFormat="1" ht="14.25" x14ac:dyDescent="0.2">
      <c r="A55" s="16"/>
      <c r="B55" s="16"/>
      <c r="C55" s="16"/>
      <c r="D55" s="15"/>
      <c r="E55" s="16"/>
    </row>
  </sheetData>
  <sheetProtection sheet="1" formatCells="0" formatColumns="0" formatRows="0" insertColumns="0" insertRows="0" deleteRows="0" selectLockedCells="1" autoFilter="0"/>
  <autoFilter ref="A2:E55" xr:uid="{00000000-0009-0000-0000-000003000000}"/>
  <conditionalFormatting sqref="D3:D55">
    <cfRule type="cellIs" dxfId="4" priority="1" operator="equal">
      <formula>"MI"</formula>
    </cfRule>
    <cfRule type="cellIs" dxfId="3" priority="2" operator="equal">
      <formula>"No"</formula>
    </cfRule>
    <cfRule type="expression" dxfId="2" priority="3">
      <formula>OR(D3="Yes",D3="N/A")</formula>
    </cfRule>
  </conditionalFormatting>
  <conditionalFormatting sqref="D2:E2">
    <cfRule type="cellIs" dxfId="1" priority="16" stopIfTrue="1" operator="equal">
      <formula>"Yes"</formula>
    </cfRule>
    <cfRule type="cellIs" dxfId="0" priority="17" stopIfTrue="1" operator="equal">
      <formula>"No"</formula>
    </cfRule>
  </conditionalFormatting>
  <dataValidations count="1">
    <dataValidation type="list" showInputMessage="1" showErrorMessage="1" error="Select from the following_x000a_Yes (Meets requirements)_x000a_No (Does not meet requirements)_x000a_MI (More Information)_x000a_N/A (Not Applicable)" sqref="D3:D55" xr:uid="{15AE4296-B393-49D5-AAE2-44B1DBCA3E2D}">
      <formula1>"Yes,No,MI,N/A"</formula1>
    </dataValidation>
  </dataValidations>
  <pageMargins left="0.23622047244094491" right="0.23622047244094491" top="0.74803149606299213" bottom="0.74803149606299213" header="0.31496062992125984" footer="0.31496062992125984"/>
  <pageSetup paperSize="8" scale="78" fitToHeight="0" orientation="landscape" r:id="rId1"/>
  <headerFooter>
    <oddHeader>&amp;L&amp;G&amp;C&amp;"Arial,Bold"&amp;12Worksheet (OPS.09)
CAO 48.1 Instrument 2019 Appendices 1-6&amp;R&amp;"Arial,Bold"&amp;12ADDITIONAL ASSESSMENT INFORMATION</oddHeader>
    <oddFooter>&amp;LCivil Aviation Safety Authority
&amp;F / V1 / CASA-00-0000 / 00/0000&amp;RPage &amp;P of &amp;N</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D5DE-B45F-4AF0-BC81-1643CE29B7AC}">
  <sheetPr>
    <pageSetUpPr fitToPage="1"/>
  </sheetPr>
  <dimension ref="A1:E39"/>
  <sheetViews>
    <sheetView zoomScaleNormal="100" zoomScalePageLayoutView="70" workbookViewId="0">
      <pane ySplit="2" topLeftCell="A3" activePane="bottomLeft" state="frozen"/>
      <selection pane="bottomLeft" activeCell="C12" sqref="C12"/>
    </sheetView>
  </sheetViews>
  <sheetFormatPr defaultColWidth="43.28515625" defaultRowHeight="12.75" x14ac:dyDescent="0.2"/>
  <cols>
    <col min="1" max="2" width="16.42578125" style="19" customWidth="1"/>
    <col min="3" max="3" width="57.28515625" style="19" customWidth="1"/>
    <col min="4" max="4" width="98.5703125" style="19" customWidth="1"/>
    <col min="5" max="5" width="57.28515625" style="19" customWidth="1"/>
    <col min="6" max="16384" width="43.28515625" style="19"/>
  </cols>
  <sheetData>
    <row r="1" spans="1:5" s="17" customFormat="1" ht="36" customHeight="1" x14ac:dyDescent="0.2">
      <c r="A1" s="250" t="s">
        <v>14</v>
      </c>
      <c r="B1" s="250"/>
      <c r="C1" s="250"/>
      <c r="D1" s="250"/>
      <c r="E1" s="250"/>
    </row>
    <row r="2" spans="1:5" s="24" customFormat="1" ht="36" customHeight="1" x14ac:dyDescent="0.2">
      <c r="A2" s="89" t="s">
        <v>15</v>
      </c>
      <c r="B2" s="89" t="s">
        <v>4</v>
      </c>
      <c r="C2" s="89" t="s">
        <v>16</v>
      </c>
      <c r="D2" s="89" t="s">
        <v>17</v>
      </c>
      <c r="E2" s="89" t="s">
        <v>18</v>
      </c>
    </row>
    <row r="3" spans="1:5" s="12" customFormat="1" ht="28.5" x14ac:dyDescent="0.2">
      <c r="A3" s="90" t="s">
        <v>40</v>
      </c>
      <c r="B3" s="251">
        <v>45912</v>
      </c>
      <c r="C3" s="16" t="s">
        <v>41</v>
      </c>
      <c r="D3" s="16" t="s">
        <v>42</v>
      </c>
      <c r="E3" s="16" t="s">
        <v>201</v>
      </c>
    </row>
    <row r="4" spans="1:5" s="12" customFormat="1" ht="28.5" x14ac:dyDescent="0.2">
      <c r="A4" s="16" t="s">
        <v>695</v>
      </c>
      <c r="B4" s="251">
        <v>45748</v>
      </c>
      <c r="C4" s="16"/>
      <c r="D4" s="16"/>
      <c r="E4" s="16"/>
    </row>
    <row r="5" spans="1:5" s="12" customFormat="1" ht="14.25" x14ac:dyDescent="0.2">
      <c r="A5" s="16"/>
      <c r="B5" s="25"/>
      <c r="C5" s="16"/>
      <c r="D5" s="16"/>
      <c r="E5" s="16"/>
    </row>
    <row r="6" spans="1:5" s="12" customFormat="1" ht="14.25" x14ac:dyDescent="0.2">
      <c r="A6" s="16"/>
      <c r="B6" s="25"/>
      <c r="C6" s="16"/>
      <c r="D6" s="16"/>
      <c r="E6" s="16"/>
    </row>
    <row r="7" spans="1:5" s="12" customFormat="1" ht="14.25" x14ac:dyDescent="0.2">
      <c r="A7" s="16"/>
      <c r="B7" s="25"/>
      <c r="C7" s="16"/>
      <c r="D7" s="16"/>
      <c r="E7" s="16"/>
    </row>
    <row r="8" spans="1:5" s="12" customFormat="1" ht="14.25" x14ac:dyDescent="0.2">
      <c r="A8" s="16"/>
      <c r="B8" s="16"/>
      <c r="C8" s="16"/>
      <c r="D8" s="16"/>
      <c r="E8" s="16"/>
    </row>
    <row r="9" spans="1:5" s="12" customFormat="1" ht="14.25" x14ac:dyDescent="0.2">
      <c r="A9" s="16"/>
      <c r="B9" s="16"/>
      <c r="C9" s="16"/>
      <c r="D9" s="16"/>
      <c r="E9" s="16"/>
    </row>
    <row r="10" spans="1:5" s="12" customFormat="1" ht="14.25" x14ac:dyDescent="0.2">
      <c r="A10" s="16"/>
      <c r="B10" s="16"/>
      <c r="C10" s="16"/>
      <c r="D10" s="16"/>
      <c r="E10" s="16"/>
    </row>
    <row r="11" spans="1:5" s="12" customFormat="1" ht="14.25" x14ac:dyDescent="0.2">
      <c r="A11" s="16"/>
      <c r="B11" s="16"/>
      <c r="C11" s="16"/>
      <c r="D11" s="16"/>
      <c r="E11" s="16"/>
    </row>
    <row r="12" spans="1:5" s="12" customFormat="1" ht="14.25" x14ac:dyDescent="0.2">
      <c r="A12" s="47"/>
      <c r="B12" s="16"/>
      <c r="C12" s="16"/>
      <c r="D12" s="16"/>
      <c r="E12" s="16"/>
    </row>
    <row r="13" spans="1:5" s="12" customFormat="1" ht="14.25" x14ac:dyDescent="0.2">
      <c r="A13" s="16"/>
      <c r="B13" s="16"/>
      <c r="C13" s="16"/>
      <c r="D13" s="16"/>
      <c r="E13" s="16"/>
    </row>
    <row r="14" spans="1:5" s="12" customFormat="1" ht="14.25" x14ac:dyDescent="0.2">
      <c r="A14" s="16"/>
      <c r="B14" s="16"/>
      <c r="C14" s="16"/>
      <c r="D14" s="16"/>
      <c r="E14" s="16"/>
    </row>
    <row r="15" spans="1:5" s="11" customFormat="1" ht="14.25" x14ac:dyDescent="0.2">
      <c r="A15" s="16"/>
      <c r="B15" s="16"/>
      <c r="C15" s="16"/>
      <c r="D15" s="16"/>
      <c r="E15" s="16"/>
    </row>
    <row r="16" spans="1:5" s="12" customFormat="1" ht="14.25" x14ac:dyDescent="0.2">
      <c r="A16" s="16"/>
      <c r="B16" s="16"/>
      <c r="C16" s="16"/>
      <c r="D16" s="16"/>
      <c r="E16" s="16"/>
    </row>
    <row r="17" spans="1:5" s="12" customFormat="1" ht="14.25" x14ac:dyDescent="0.2">
      <c r="A17" s="16"/>
      <c r="B17" s="16"/>
      <c r="C17" s="16"/>
      <c r="D17" s="16"/>
      <c r="E17" s="16"/>
    </row>
    <row r="18" spans="1:5" s="12" customFormat="1" ht="14.25" x14ac:dyDescent="0.2">
      <c r="A18" s="16"/>
      <c r="B18" s="16"/>
      <c r="C18" s="16"/>
      <c r="D18" s="16"/>
      <c r="E18" s="16"/>
    </row>
    <row r="19" spans="1:5" s="12" customFormat="1" ht="14.25" x14ac:dyDescent="0.2">
      <c r="A19" s="16"/>
      <c r="B19" s="16"/>
      <c r="C19" s="16"/>
      <c r="D19" s="16"/>
      <c r="E19" s="16"/>
    </row>
    <row r="20" spans="1:5" s="12" customFormat="1" ht="14.25" x14ac:dyDescent="0.2">
      <c r="A20" s="16"/>
      <c r="B20" s="16"/>
      <c r="C20" s="16"/>
      <c r="D20" s="16"/>
      <c r="E20" s="16"/>
    </row>
    <row r="21" spans="1:5" s="12" customFormat="1" ht="14.25" x14ac:dyDescent="0.2">
      <c r="A21" s="16"/>
      <c r="B21" s="16"/>
      <c r="C21" s="16"/>
      <c r="D21" s="16"/>
      <c r="E21" s="16"/>
    </row>
    <row r="22" spans="1:5" s="12" customFormat="1" ht="14.25" x14ac:dyDescent="0.2">
      <c r="A22" s="16"/>
      <c r="B22" s="16"/>
      <c r="C22" s="16"/>
      <c r="D22" s="16"/>
      <c r="E22" s="16"/>
    </row>
    <row r="23" spans="1:5" s="12" customFormat="1" ht="14.25" x14ac:dyDescent="0.2">
      <c r="A23" s="16"/>
      <c r="B23" s="16"/>
      <c r="C23" s="16"/>
      <c r="D23" s="16"/>
      <c r="E23" s="16"/>
    </row>
    <row r="24" spans="1:5" s="12" customFormat="1" ht="14.25" x14ac:dyDescent="0.2">
      <c r="A24" s="16"/>
      <c r="B24" s="16"/>
      <c r="C24" s="16"/>
      <c r="D24" s="16"/>
      <c r="E24" s="16"/>
    </row>
    <row r="25" spans="1:5" s="11" customFormat="1" ht="14.25" x14ac:dyDescent="0.2">
      <c r="A25" s="16"/>
      <c r="B25" s="23"/>
      <c r="C25" s="16"/>
      <c r="D25" s="16"/>
      <c r="E25" s="23"/>
    </row>
    <row r="26" spans="1:5" s="12" customFormat="1" ht="14.25" x14ac:dyDescent="0.2">
      <c r="A26" s="16"/>
      <c r="B26" s="16"/>
      <c r="C26" s="16"/>
      <c r="D26" s="16"/>
      <c r="E26" s="16"/>
    </row>
    <row r="27" spans="1:5" s="12" customFormat="1" ht="14.25" x14ac:dyDescent="0.2">
      <c r="A27" s="16"/>
      <c r="B27" s="16"/>
      <c r="C27" s="16"/>
      <c r="D27" s="16"/>
      <c r="E27" s="16"/>
    </row>
    <row r="28" spans="1:5" s="12" customFormat="1" ht="14.25" x14ac:dyDescent="0.2">
      <c r="A28" s="16"/>
      <c r="B28" s="16"/>
      <c r="C28" s="16"/>
      <c r="D28" s="16"/>
      <c r="E28" s="16"/>
    </row>
    <row r="29" spans="1:5" s="12" customFormat="1" ht="14.25" x14ac:dyDescent="0.2">
      <c r="A29" s="16"/>
      <c r="B29" s="16"/>
      <c r="C29" s="16"/>
      <c r="D29" s="16"/>
      <c r="E29" s="16"/>
    </row>
    <row r="30" spans="1:5" s="12" customFormat="1" ht="14.25" x14ac:dyDescent="0.2">
      <c r="A30" s="16"/>
      <c r="B30" s="16"/>
      <c r="C30" s="16"/>
      <c r="D30" s="16"/>
      <c r="E30" s="16"/>
    </row>
    <row r="31" spans="1:5" s="12" customFormat="1" ht="14.25" x14ac:dyDescent="0.2">
      <c r="A31" s="16"/>
      <c r="B31" s="16"/>
      <c r="C31" s="16"/>
      <c r="D31" s="16"/>
      <c r="E31" s="16"/>
    </row>
    <row r="32" spans="1:5" s="12" customFormat="1" ht="14.25" x14ac:dyDescent="0.2">
      <c r="A32" s="16"/>
      <c r="B32" s="16"/>
      <c r="C32" s="16"/>
      <c r="D32" s="16"/>
      <c r="E32" s="16"/>
    </row>
    <row r="33" spans="1:5" s="12" customFormat="1" ht="14.25" x14ac:dyDescent="0.2">
      <c r="A33" s="16"/>
      <c r="B33" s="16"/>
      <c r="C33" s="16"/>
      <c r="D33" s="16"/>
      <c r="E33" s="16"/>
    </row>
    <row r="34" spans="1:5" s="12" customFormat="1" ht="14.25" x14ac:dyDescent="0.2">
      <c r="A34" s="16"/>
      <c r="B34" s="16"/>
      <c r="C34" s="16"/>
      <c r="D34" s="16"/>
      <c r="E34" s="16"/>
    </row>
    <row r="35" spans="1:5" s="12" customFormat="1" ht="14.25" x14ac:dyDescent="0.2">
      <c r="A35" s="16"/>
      <c r="B35" s="16"/>
      <c r="C35" s="16"/>
      <c r="D35" s="16"/>
      <c r="E35" s="16"/>
    </row>
    <row r="36" spans="1:5" s="12" customFormat="1" ht="14.25" x14ac:dyDescent="0.2">
      <c r="A36" s="16"/>
      <c r="B36" s="16"/>
      <c r="C36" s="16"/>
      <c r="D36" s="16"/>
      <c r="E36" s="16"/>
    </row>
    <row r="37" spans="1:5" s="12" customFormat="1" ht="14.25" x14ac:dyDescent="0.2">
      <c r="A37" s="16"/>
      <c r="B37" s="16"/>
      <c r="C37" s="16"/>
      <c r="D37" s="16"/>
      <c r="E37" s="16"/>
    </row>
    <row r="38" spans="1:5" s="12" customFormat="1" ht="14.25" x14ac:dyDescent="0.2">
      <c r="A38" s="23"/>
      <c r="B38" s="16"/>
      <c r="C38" s="16"/>
      <c r="D38" s="16"/>
      <c r="E38" s="16"/>
    </row>
    <row r="39" spans="1:5" s="12" customFormat="1" ht="14.25" x14ac:dyDescent="0.2">
      <c r="A39" s="23"/>
      <c r="B39" s="16"/>
      <c r="C39" s="16"/>
      <c r="D39" s="16"/>
      <c r="E39" s="16"/>
    </row>
  </sheetData>
  <sheetProtection sheet="1" selectLockedCells="1" selectUnlockedCells="1"/>
  <mergeCells count="1">
    <mergeCell ref="A1:E1"/>
  </mergeCells>
  <pageMargins left="0.23622047244094491" right="0.23622047244094491" top="0.74803149606299213" bottom="0.74803149606299213" header="0.31496062992125984" footer="0.31496062992125984"/>
  <pageSetup paperSize="9" scale="59" fitToHeight="0" orientation="landscape" r:id="rId1"/>
  <headerFooter>
    <oddHeader>&amp;L&amp;G&amp;C&amp;"Arial,Bold"&amp;12Worksheet (OPS.09)
CAO 48.1 Instrument 2019 Appendices 1-6&amp;R&amp;"Arial,Bold"&amp;12REVISION HISTORY</oddHeader>
    <oddFooter>&amp;LCivil Aviation Safety Authority
&amp;F / V1 / CASA-00-0000 / 00/0000&amp;RPage &amp;P of &amp;N</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F0F6B-1405-4ADF-9D73-C7C90B672ED6}">
  <sheetPr>
    <tabColor theme="1"/>
    <pageSetUpPr fitToPage="1"/>
  </sheetPr>
  <dimension ref="A1:W27"/>
  <sheetViews>
    <sheetView zoomScaleNormal="100" workbookViewId="0">
      <selection activeCell="B5" sqref="B5:H5"/>
    </sheetView>
  </sheetViews>
  <sheetFormatPr defaultColWidth="8.7109375" defaultRowHeight="15" x14ac:dyDescent="0.25"/>
  <cols>
    <col min="1" max="22" width="8.7109375" style="60"/>
    <col min="23" max="23" width="12.7109375" style="60" customWidth="1"/>
    <col min="24" max="24" width="1.28515625" style="60" customWidth="1"/>
    <col min="25" max="16384" width="8.7109375" style="60"/>
  </cols>
  <sheetData>
    <row r="1" spans="1:23" s="13" customFormat="1" ht="73.5" customHeight="1" x14ac:dyDescent="0.2">
      <c r="H1" s="233" t="s">
        <v>590</v>
      </c>
      <c r="I1" s="234"/>
      <c r="J1" s="234"/>
      <c r="K1" s="234"/>
      <c r="L1" s="234"/>
      <c r="M1" s="234"/>
      <c r="N1" s="234"/>
      <c r="O1" s="234"/>
      <c r="P1" s="234"/>
      <c r="Q1" s="234"/>
      <c r="R1" s="234"/>
      <c r="S1" s="234"/>
      <c r="T1" s="234"/>
      <c r="U1" s="234"/>
      <c r="V1" s="234"/>
      <c r="W1" s="234"/>
    </row>
    <row r="2" spans="1:23" s="13" customFormat="1" ht="30" customHeight="1" x14ac:dyDescent="0.2">
      <c r="A2" s="31" t="s">
        <v>58</v>
      </c>
      <c r="B2" s="32"/>
      <c r="C2" s="32"/>
      <c r="D2" s="32"/>
      <c r="E2" s="32"/>
      <c r="F2" s="32"/>
      <c r="G2" s="32"/>
      <c r="H2" s="32"/>
      <c r="I2" s="33"/>
      <c r="J2" s="32"/>
      <c r="K2" s="32"/>
      <c r="L2" s="32"/>
      <c r="M2" s="32"/>
      <c r="N2" s="33"/>
      <c r="O2" s="34"/>
      <c r="P2" s="34"/>
      <c r="Q2" s="34"/>
      <c r="R2" s="34"/>
      <c r="S2" s="33"/>
      <c r="T2" s="32"/>
      <c r="U2" s="32"/>
      <c r="V2" s="32"/>
      <c r="W2" s="32"/>
    </row>
    <row r="3" spans="1:23" ht="26.1" customHeight="1" x14ac:dyDescent="0.25">
      <c r="A3" s="65" t="s">
        <v>59</v>
      </c>
      <c r="B3" s="66"/>
      <c r="C3" s="67"/>
      <c r="D3" s="67"/>
      <c r="E3" s="67"/>
      <c r="F3" s="67"/>
      <c r="G3" s="67"/>
      <c r="H3" s="67"/>
      <c r="I3" s="67"/>
      <c r="J3" s="67"/>
      <c r="K3" s="67"/>
      <c r="L3" s="67"/>
      <c r="M3" s="67"/>
      <c r="N3" s="67"/>
      <c r="O3" s="67"/>
      <c r="P3" s="67"/>
      <c r="Q3" s="67"/>
      <c r="R3" s="67"/>
      <c r="S3" s="67"/>
      <c r="T3" s="67"/>
      <c r="U3" s="67"/>
      <c r="V3" s="67"/>
      <c r="W3" s="68"/>
    </row>
    <row r="4" spans="1:23" s="13" customFormat="1" ht="26.45" customHeight="1" x14ac:dyDescent="0.2">
      <c r="A4" s="35" t="s">
        <v>60</v>
      </c>
      <c r="B4" s="32"/>
      <c r="C4" s="32"/>
      <c r="D4" s="32"/>
      <c r="E4" s="32"/>
      <c r="F4" s="32"/>
      <c r="G4" s="32"/>
      <c r="H4" s="32"/>
      <c r="I4" s="33"/>
      <c r="J4" s="32"/>
      <c r="K4" s="32"/>
      <c r="L4" s="32"/>
      <c r="M4" s="32"/>
      <c r="N4" s="33"/>
      <c r="O4" s="34"/>
      <c r="P4" s="34"/>
      <c r="Q4" s="34"/>
      <c r="R4" s="34"/>
      <c r="S4" s="33"/>
      <c r="T4" s="32"/>
      <c r="U4" s="32"/>
      <c r="V4" s="32"/>
      <c r="W4" s="36"/>
    </row>
    <row r="5" spans="1:23" s="13" customFormat="1" ht="30" customHeight="1" x14ac:dyDescent="0.2">
      <c r="A5" s="37" t="s">
        <v>61</v>
      </c>
      <c r="B5" s="224"/>
      <c r="C5" s="225"/>
      <c r="D5" s="225"/>
      <c r="E5" s="225"/>
      <c r="F5" s="225"/>
      <c r="G5" s="225"/>
      <c r="H5" s="226"/>
      <c r="I5" s="38" t="s">
        <v>62</v>
      </c>
      <c r="J5" s="224"/>
      <c r="K5" s="225"/>
      <c r="L5" s="225"/>
      <c r="M5" s="226"/>
      <c r="N5" s="38" t="s">
        <v>63</v>
      </c>
      <c r="O5" s="224"/>
      <c r="P5" s="225"/>
      <c r="Q5" s="225"/>
      <c r="R5" s="226"/>
      <c r="S5" s="39" t="s">
        <v>64</v>
      </c>
      <c r="T5" s="224"/>
      <c r="U5" s="225"/>
      <c r="V5" s="225"/>
      <c r="W5" s="226"/>
    </row>
    <row r="6" spans="1:23" s="13" customFormat="1" ht="30" customHeight="1" x14ac:dyDescent="0.2">
      <c r="A6" s="39" t="s">
        <v>65</v>
      </c>
      <c r="B6" s="224"/>
      <c r="C6" s="225"/>
      <c r="D6" s="225"/>
      <c r="E6" s="225"/>
      <c r="F6" s="225"/>
      <c r="G6" s="225"/>
      <c r="H6" s="226"/>
      <c r="I6" s="227" t="s">
        <v>66</v>
      </c>
      <c r="J6" s="228"/>
      <c r="K6" s="229"/>
      <c r="L6" s="230"/>
      <c r="M6" s="231"/>
      <c r="N6" s="231"/>
      <c r="O6" s="231"/>
      <c r="P6" s="231"/>
      <c r="Q6" s="231"/>
      <c r="R6" s="231"/>
      <c r="S6" s="231"/>
      <c r="T6" s="231"/>
      <c r="U6" s="231"/>
      <c r="V6" s="231"/>
      <c r="W6" s="232"/>
    </row>
    <row r="7" spans="1:23" ht="26.1" customHeight="1" x14ac:dyDescent="0.25">
      <c r="A7" s="69"/>
      <c r="B7" s="70"/>
      <c r="W7" s="71"/>
    </row>
    <row r="8" spans="1:23" ht="26.1" customHeight="1" x14ac:dyDescent="0.25">
      <c r="A8" s="65" t="s">
        <v>67</v>
      </c>
      <c r="B8" s="66"/>
      <c r="C8" s="67"/>
      <c r="D8" s="94"/>
      <c r="E8" s="67"/>
      <c r="F8" s="67"/>
      <c r="G8" s="67"/>
      <c r="H8" s="67"/>
      <c r="I8" s="67"/>
      <c r="J8" s="67"/>
      <c r="K8" s="67"/>
      <c r="L8" s="67"/>
      <c r="M8" s="67"/>
      <c r="N8" s="67"/>
      <c r="O8" s="67"/>
      <c r="P8" s="67"/>
      <c r="Q8" s="67"/>
      <c r="R8" s="67"/>
      <c r="S8" s="67"/>
      <c r="T8" s="67"/>
      <c r="U8" s="67"/>
      <c r="V8" s="67"/>
      <c r="W8" s="68"/>
    </row>
    <row r="9" spans="1:23" ht="38.450000000000003" customHeight="1" x14ac:dyDescent="0.25">
      <c r="A9" s="149"/>
      <c r="B9" s="159" t="s">
        <v>77</v>
      </c>
      <c r="C9" s="150"/>
      <c r="D9" s="151"/>
      <c r="E9" s="159" t="s">
        <v>76</v>
      </c>
      <c r="G9" s="150"/>
      <c r="H9" s="159"/>
      <c r="I9" s="150"/>
      <c r="J9" s="152"/>
      <c r="L9" s="150"/>
      <c r="M9" s="150"/>
      <c r="N9" s="150"/>
      <c r="O9" s="150"/>
      <c r="P9" s="150"/>
      <c r="Q9" s="150"/>
      <c r="R9" s="150"/>
      <c r="S9" s="150"/>
      <c r="T9" s="150"/>
      <c r="U9" s="63"/>
      <c r="V9" s="63"/>
      <c r="W9" s="64"/>
    </row>
    <row r="10" spans="1:23" s="78" customFormat="1" ht="21.95" customHeight="1" x14ac:dyDescent="0.25">
      <c r="A10" s="75"/>
      <c r="B10" s="153"/>
      <c r="C10" s="154" t="s">
        <v>78</v>
      </c>
      <c r="D10" s="153"/>
      <c r="E10" s="153"/>
      <c r="F10" s="154" t="s">
        <v>79</v>
      </c>
      <c r="G10" s="153"/>
      <c r="H10" s="153"/>
      <c r="I10" s="155" t="s">
        <v>80</v>
      </c>
      <c r="J10" s="156"/>
      <c r="K10" s="153"/>
      <c r="L10" s="154" t="s">
        <v>81</v>
      </c>
      <c r="M10" s="153"/>
      <c r="N10" s="153"/>
      <c r="O10" s="154" t="s">
        <v>82</v>
      </c>
      <c r="P10" s="153"/>
      <c r="Q10" s="153"/>
      <c r="R10" s="155" t="s">
        <v>83</v>
      </c>
      <c r="S10" s="153"/>
      <c r="T10" s="155"/>
      <c r="U10" s="86"/>
      <c r="V10" s="76"/>
      <c r="W10" s="77"/>
    </row>
    <row r="11" spans="1:23" s="78" customFormat="1" ht="27" customHeight="1" x14ac:dyDescent="0.25">
      <c r="A11" s="75"/>
      <c r="B11" s="153"/>
      <c r="C11" s="154" t="s">
        <v>84</v>
      </c>
      <c r="D11" s="153"/>
      <c r="E11" s="153"/>
      <c r="F11" s="154" t="s">
        <v>85</v>
      </c>
      <c r="G11" s="153"/>
      <c r="H11" s="153"/>
      <c r="I11" s="155" t="s">
        <v>86</v>
      </c>
      <c r="J11" s="156"/>
      <c r="K11" s="155"/>
      <c r="L11" s="156"/>
      <c r="M11" s="153"/>
      <c r="N11" s="155"/>
      <c r="O11" s="157"/>
      <c r="P11" s="153"/>
      <c r="Q11" s="155"/>
      <c r="R11" s="157"/>
      <c r="S11" s="153"/>
      <c r="T11" s="155"/>
      <c r="U11" s="86"/>
      <c r="V11" s="76"/>
      <c r="W11" s="77"/>
    </row>
    <row r="12" spans="1:23" ht="21" customHeight="1" x14ac:dyDescent="0.25">
      <c r="A12" s="158"/>
      <c r="B12" s="219" t="s">
        <v>202</v>
      </c>
      <c r="C12" s="219"/>
      <c r="D12" s="219"/>
      <c r="E12" s="219"/>
      <c r="F12" s="219"/>
      <c r="G12" s="219"/>
      <c r="H12" s="219"/>
      <c r="I12" s="219"/>
      <c r="J12" s="219"/>
      <c r="K12" s="219"/>
      <c r="L12" s="219"/>
      <c r="M12" s="219"/>
      <c r="N12" s="219"/>
      <c r="O12" s="219"/>
      <c r="P12" s="219"/>
      <c r="Q12" s="219"/>
      <c r="R12" s="219"/>
      <c r="S12" s="219"/>
      <c r="T12" s="219"/>
      <c r="U12" s="57"/>
      <c r="V12" s="57"/>
      <c r="W12" s="59"/>
    </row>
    <row r="13" spans="1:23" ht="63" customHeight="1" x14ac:dyDescent="0.25">
      <c r="A13" s="73" t="s">
        <v>68</v>
      </c>
      <c r="B13" s="220"/>
      <c r="C13" s="221"/>
      <c r="D13" s="221"/>
      <c r="E13" s="221"/>
      <c r="F13" s="221"/>
      <c r="G13" s="221"/>
      <c r="H13" s="221"/>
      <c r="I13" s="221"/>
      <c r="J13" s="221"/>
      <c r="K13" s="221"/>
      <c r="L13" s="221"/>
      <c r="M13" s="221"/>
      <c r="N13" s="221"/>
      <c r="O13" s="221"/>
      <c r="P13" s="221"/>
      <c r="Q13" s="221"/>
      <c r="R13" s="221"/>
      <c r="S13" s="221"/>
      <c r="T13" s="221"/>
      <c r="U13" s="221"/>
      <c r="V13" s="222"/>
      <c r="W13" s="74"/>
    </row>
    <row r="14" spans="1:23" ht="22.5" customHeight="1" x14ac:dyDescent="0.25">
      <c r="A14" s="72"/>
      <c r="B14" s="223" t="s">
        <v>0</v>
      </c>
      <c r="C14" s="223"/>
      <c r="D14" s="223"/>
      <c r="E14" s="223"/>
      <c r="F14" s="223"/>
      <c r="G14" s="223"/>
      <c r="H14" s="223"/>
      <c r="I14" s="223"/>
      <c r="J14" s="223"/>
      <c r="K14" s="223"/>
      <c r="L14" s="223"/>
      <c r="M14" s="223"/>
      <c r="N14" s="223"/>
      <c r="O14" s="223"/>
      <c r="P14" s="223"/>
      <c r="Q14" s="223"/>
      <c r="R14" s="223"/>
      <c r="S14" s="223"/>
      <c r="T14" s="223"/>
      <c r="U14" s="57"/>
      <c r="V14" s="57"/>
      <c r="W14" s="59"/>
    </row>
    <row r="15" spans="1:23" ht="63" customHeight="1" x14ac:dyDescent="0.25">
      <c r="A15" s="73" t="s">
        <v>68</v>
      </c>
      <c r="B15" s="220"/>
      <c r="C15" s="221"/>
      <c r="D15" s="221"/>
      <c r="E15" s="221"/>
      <c r="F15" s="221"/>
      <c r="G15" s="221"/>
      <c r="H15" s="221"/>
      <c r="I15" s="221"/>
      <c r="J15" s="221"/>
      <c r="K15" s="221"/>
      <c r="L15" s="221"/>
      <c r="M15" s="221"/>
      <c r="N15" s="221"/>
      <c r="O15" s="221"/>
      <c r="P15" s="221"/>
      <c r="Q15" s="221"/>
      <c r="R15" s="221"/>
      <c r="S15" s="221"/>
      <c r="T15" s="221"/>
      <c r="U15" s="221"/>
      <c r="V15" s="222"/>
      <c r="W15" s="74"/>
    </row>
    <row r="16" spans="1:23" x14ac:dyDescent="0.25">
      <c r="A16" s="61"/>
      <c r="W16" s="62"/>
    </row>
    <row r="17" spans="1:23" x14ac:dyDescent="0.25">
      <c r="A17" s="79"/>
      <c r="B17" s="80"/>
      <c r="C17" s="80"/>
      <c r="D17" s="80"/>
      <c r="E17" s="80"/>
      <c r="F17" s="80"/>
      <c r="G17" s="80"/>
      <c r="H17" s="80"/>
      <c r="I17" s="80"/>
      <c r="J17" s="80"/>
      <c r="K17" s="80"/>
      <c r="L17" s="80"/>
      <c r="M17" s="80"/>
      <c r="N17" s="80"/>
      <c r="O17" s="80"/>
      <c r="P17" s="80"/>
      <c r="Q17" s="80"/>
      <c r="R17" s="80"/>
      <c r="S17" s="80"/>
      <c r="T17" s="80"/>
      <c r="U17" s="80"/>
      <c r="V17" s="80"/>
      <c r="W17" s="81"/>
    </row>
    <row r="18" spans="1:23" ht="24.6" customHeight="1" x14ac:dyDescent="0.25">
      <c r="A18" s="82"/>
      <c r="B18" s="70"/>
      <c r="C18" s="80"/>
      <c r="E18" s="80"/>
      <c r="W18" s="80"/>
    </row>
    <row r="19" spans="1:23" ht="26.1" customHeight="1" x14ac:dyDescent="0.25">
      <c r="A19" s="65" t="s">
        <v>29</v>
      </c>
      <c r="B19" s="66"/>
      <c r="C19" s="67"/>
      <c r="D19" s="67"/>
      <c r="E19" s="67"/>
      <c r="F19" s="67"/>
      <c r="G19" s="67"/>
      <c r="H19" s="67"/>
      <c r="I19" s="67"/>
      <c r="J19" s="67"/>
      <c r="K19" s="67"/>
      <c r="L19" s="67"/>
      <c r="M19" s="67"/>
      <c r="N19" s="67"/>
      <c r="O19" s="67"/>
      <c r="P19" s="67"/>
      <c r="Q19" s="67"/>
      <c r="R19" s="67"/>
      <c r="S19" s="67"/>
      <c r="T19" s="67"/>
      <c r="U19" s="67"/>
      <c r="V19" s="67"/>
      <c r="W19" s="68"/>
    </row>
    <row r="20" spans="1:23" ht="36" customHeight="1" x14ac:dyDescent="0.25">
      <c r="A20" s="83" t="s">
        <v>591</v>
      </c>
      <c r="B20" s="57"/>
      <c r="C20" s="57"/>
      <c r="D20" s="57"/>
      <c r="E20" s="57"/>
      <c r="F20" s="57"/>
      <c r="G20" s="57"/>
      <c r="H20" s="57"/>
      <c r="I20" s="57"/>
      <c r="J20" s="57"/>
      <c r="K20" s="57"/>
      <c r="L20" s="57"/>
      <c r="M20" s="57"/>
      <c r="N20" s="57"/>
      <c r="O20" s="57"/>
      <c r="P20" s="57"/>
      <c r="Q20" s="57"/>
      <c r="R20" s="57"/>
      <c r="S20" s="57"/>
      <c r="T20" s="57"/>
      <c r="U20" s="57"/>
      <c r="V20" s="57"/>
      <c r="W20" s="64"/>
    </row>
    <row r="21" spans="1:23" ht="24.6" customHeight="1" x14ac:dyDescent="0.25">
      <c r="A21" s="84" t="s">
        <v>33</v>
      </c>
      <c r="B21" s="57"/>
      <c r="C21" s="57"/>
      <c r="D21" s="57"/>
      <c r="E21" s="57"/>
      <c r="F21" s="57"/>
      <c r="G21" s="57"/>
      <c r="H21" s="57"/>
      <c r="I21" s="57"/>
      <c r="J21" s="57"/>
      <c r="K21" s="57"/>
      <c r="L21" s="57"/>
      <c r="M21" s="57"/>
      <c r="N21" s="57"/>
      <c r="O21" s="57"/>
      <c r="P21" s="57"/>
      <c r="Q21" s="57"/>
      <c r="R21" s="57"/>
      <c r="S21" s="57"/>
      <c r="T21" s="57"/>
      <c r="U21" s="57"/>
      <c r="V21" s="57"/>
      <c r="W21" s="59"/>
    </row>
    <row r="22" spans="1:23" ht="27.6" customHeight="1" x14ac:dyDescent="0.25">
      <c r="A22" s="58"/>
      <c r="B22" s="160" t="s">
        <v>599</v>
      </c>
      <c r="C22" s="57"/>
      <c r="D22" s="57"/>
      <c r="E22" s="57"/>
      <c r="F22" s="57"/>
      <c r="G22" s="57"/>
      <c r="H22" s="57"/>
      <c r="I22" s="57"/>
      <c r="J22" s="57"/>
      <c r="K22" s="57"/>
      <c r="L22" s="57"/>
      <c r="M22" s="57"/>
      <c r="N22" s="57"/>
      <c r="O22" s="57"/>
      <c r="P22" s="57"/>
      <c r="Q22" s="57"/>
      <c r="R22" s="57"/>
      <c r="S22" s="57"/>
      <c r="T22" s="57"/>
      <c r="U22" s="57"/>
      <c r="V22" s="57"/>
      <c r="W22" s="59"/>
    </row>
    <row r="23" spans="1:23" ht="27.6" customHeight="1" x14ac:dyDescent="0.25">
      <c r="A23" s="58"/>
      <c r="B23" s="160" t="s">
        <v>600</v>
      </c>
      <c r="C23" s="57"/>
      <c r="D23" s="57"/>
      <c r="E23" s="57"/>
      <c r="F23" s="57"/>
      <c r="G23" s="57"/>
      <c r="H23" s="57"/>
      <c r="I23" s="57"/>
      <c r="J23" s="57"/>
      <c r="K23" s="57"/>
      <c r="L23" s="57"/>
      <c r="M23" s="57"/>
      <c r="N23" s="57"/>
      <c r="O23" s="57"/>
      <c r="P23" s="57"/>
      <c r="Q23" s="57"/>
      <c r="R23" s="57"/>
      <c r="S23" s="57"/>
      <c r="T23" s="57"/>
      <c r="U23" s="57"/>
      <c r="V23" s="57"/>
      <c r="W23" s="59"/>
    </row>
    <row r="24" spans="1:23" ht="20.100000000000001" customHeight="1" x14ac:dyDescent="0.25">
      <c r="A24" s="72"/>
      <c r="B24" s="161" t="s">
        <v>592</v>
      </c>
      <c r="C24" s="57"/>
      <c r="D24" s="57"/>
      <c r="E24" s="57"/>
      <c r="F24" s="57"/>
      <c r="G24" s="57"/>
      <c r="H24" s="57"/>
      <c r="I24" s="57"/>
      <c r="J24" s="57"/>
      <c r="K24" s="57"/>
      <c r="L24" s="57"/>
      <c r="M24" s="57"/>
      <c r="N24" s="57"/>
      <c r="O24" s="57"/>
      <c r="P24" s="57"/>
      <c r="Q24" s="57"/>
      <c r="R24" s="57"/>
      <c r="S24" s="57"/>
      <c r="T24" s="57"/>
      <c r="U24" s="57"/>
      <c r="V24" s="57"/>
      <c r="W24" s="59"/>
    </row>
    <row r="25" spans="1:23" ht="63.6" customHeight="1" x14ac:dyDescent="0.25">
      <c r="A25" s="85" t="s">
        <v>69</v>
      </c>
      <c r="B25" s="220"/>
      <c r="C25" s="221"/>
      <c r="D25" s="221"/>
      <c r="E25" s="221"/>
      <c r="F25" s="221"/>
      <c r="G25" s="221"/>
      <c r="H25" s="221"/>
      <c r="I25" s="221"/>
      <c r="J25" s="221"/>
      <c r="K25" s="221"/>
      <c r="L25" s="221"/>
      <c r="M25" s="221"/>
      <c r="N25" s="221"/>
      <c r="O25" s="221"/>
      <c r="P25" s="221"/>
      <c r="Q25" s="221"/>
      <c r="R25" s="221"/>
      <c r="S25" s="221"/>
      <c r="T25" s="221"/>
      <c r="U25" s="221"/>
      <c r="V25" s="222"/>
      <c r="W25" s="74"/>
    </row>
    <row r="26" spans="1:23" x14ac:dyDescent="0.25">
      <c r="A26" s="61"/>
      <c r="W26" s="62"/>
    </row>
    <row r="27" spans="1:23" ht="30.6" customHeight="1" x14ac:dyDescent="0.25">
      <c r="A27" s="37" t="s">
        <v>2</v>
      </c>
      <c r="B27" s="216"/>
      <c r="C27" s="217"/>
      <c r="D27" s="217"/>
      <c r="E27" s="217"/>
      <c r="F27" s="217"/>
      <c r="G27" s="217"/>
      <c r="H27" s="217"/>
      <c r="I27" s="217"/>
      <c r="J27" s="218"/>
      <c r="K27" s="37" t="s">
        <v>3</v>
      </c>
      <c r="L27" s="216"/>
      <c r="M27" s="217"/>
      <c r="N27" s="217"/>
      <c r="O27" s="217"/>
      <c r="P27" s="217"/>
      <c r="Q27" s="217"/>
      <c r="R27" s="217"/>
      <c r="S27" s="39" t="s">
        <v>4</v>
      </c>
      <c r="T27" s="216"/>
      <c r="U27" s="217"/>
      <c r="V27" s="217"/>
      <c r="W27" s="218"/>
    </row>
  </sheetData>
  <sheetProtection sheet="1" formatCells="0" formatColumns="0" formatRows="0" insertHyperlinks="0" selectLockedCells="1"/>
  <mergeCells count="16">
    <mergeCell ref="B6:H6"/>
    <mergeCell ref="I6:K6"/>
    <mergeCell ref="L6:W6"/>
    <mergeCell ref="H1:W1"/>
    <mergeCell ref="B5:H5"/>
    <mergeCell ref="J5:M5"/>
    <mergeCell ref="O5:R5"/>
    <mergeCell ref="T5:W5"/>
    <mergeCell ref="B27:J27"/>
    <mergeCell ref="L27:R27"/>
    <mergeCell ref="T27:W27"/>
    <mergeCell ref="B12:T12"/>
    <mergeCell ref="B13:V13"/>
    <mergeCell ref="B14:T14"/>
    <mergeCell ref="B15:V15"/>
    <mergeCell ref="B25:V25"/>
  </mergeCells>
  <printOptions horizontalCentered="1"/>
  <pageMargins left="0.39370078740157483" right="0.39370078740157483" top="0.35433070866141736" bottom="0.35433070866141736" header="0.31496062992125984" footer="0.11811023622047245"/>
  <pageSetup paperSize="9" scale="67" fitToHeight="0" orientation="landscape" r:id="rId1"/>
  <headerFooter>
    <oddFooter>&amp;LCivil Aviation Safety Authority
&amp;F / V1 / CASA-00-0000 / 00/0000&amp;RPage: &amp;P of &amp;N</oddFooter>
  </headerFooter>
  <rowBreaks count="1" manualBreakCount="1">
    <brk id="1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
              <controlPr defaultSize="0" autoFill="0" autoLine="0" autoPict="0" altText="Recommend">
                <anchor moveWithCells="1">
                  <from>
                    <xdr:col>0</xdr:col>
                    <xdr:colOff>323850</xdr:colOff>
                    <xdr:row>21</xdr:row>
                    <xdr:rowOff>28575</xdr:rowOff>
                  </from>
                  <to>
                    <xdr:col>1</xdr:col>
                    <xdr:colOff>28575</xdr:colOff>
                    <xdr:row>21</xdr:row>
                    <xdr:rowOff>333375</xdr:rowOff>
                  </to>
                </anchor>
              </controlPr>
            </control>
          </mc:Choice>
        </mc:AlternateContent>
        <mc:AlternateContent xmlns:mc="http://schemas.openxmlformats.org/markup-compatibility/2006">
          <mc:Choice Requires="x14">
            <control shapeId="52226" r:id="rId5" name="Check Box 2">
              <controlPr defaultSize="0" autoFill="0" autoLine="0" autoPict="0" altText="Do not recommend">
                <anchor moveWithCells="1">
                  <from>
                    <xdr:col>0</xdr:col>
                    <xdr:colOff>314325</xdr:colOff>
                    <xdr:row>22</xdr:row>
                    <xdr:rowOff>28575</xdr:rowOff>
                  </from>
                  <to>
                    <xdr:col>1</xdr:col>
                    <xdr:colOff>28575</xdr:colOff>
                    <xdr:row>23</xdr:row>
                    <xdr:rowOff>0</xdr:rowOff>
                  </to>
                </anchor>
              </controlPr>
            </control>
          </mc:Choice>
        </mc:AlternateContent>
        <mc:AlternateContent xmlns:mc="http://schemas.openxmlformats.org/markup-compatibility/2006">
          <mc:Choice Requires="x14">
            <control shapeId="52232" r:id="rId6" name="Check Box 8">
              <controlPr defaultSize="0" autoFill="0" autoLine="0" autoPict="0" altText="tick box">
                <anchor moveWithCells="1">
                  <from>
                    <xdr:col>0</xdr:col>
                    <xdr:colOff>190500</xdr:colOff>
                    <xdr:row>8</xdr:row>
                    <xdr:rowOff>95250</xdr:rowOff>
                  </from>
                  <to>
                    <xdr:col>0</xdr:col>
                    <xdr:colOff>504825</xdr:colOff>
                    <xdr:row>8</xdr:row>
                    <xdr:rowOff>400050</xdr:rowOff>
                  </to>
                </anchor>
              </controlPr>
            </control>
          </mc:Choice>
        </mc:AlternateContent>
        <mc:AlternateContent xmlns:mc="http://schemas.openxmlformats.org/markup-compatibility/2006">
          <mc:Choice Requires="x14">
            <control shapeId="52234" r:id="rId7" name="Check Box 10">
              <controlPr defaultSize="0" autoFill="0" autoLine="0" autoPict="0" altText="tick box">
                <anchor moveWithCells="1">
                  <from>
                    <xdr:col>3</xdr:col>
                    <xdr:colOff>219075</xdr:colOff>
                    <xdr:row>8</xdr:row>
                    <xdr:rowOff>95250</xdr:rowOff>
                  </from>
                  <to>
                    <xdr:col>3</xdr:col>
                    <xdr:colOff>542925</xdr:colOff>
                    <xdr:row>8</xdr:row>
                    <xdr:rowOff>400050</xdr:rowOff>
                  </to>
                </anchor>
              </controlPr>
            </control>
          </mc:Choice>
        </mc:AlternateContent>
        <mc:AlternateContent xmlns:mc="http://schemas.openxmlformats.org/markup-compatibility/2006">
          <mc:Choice Requires="x14">
            <control shapeId="5" r:id="rId8" name="Check Box 35">
              <controlPr defaultSize="0" autoFill="0" autoLine="0" autoPict="0" altText="tick box">
                <anchor moveWithCells="1">
                  <from>
                    <xdr:col>1</xdr:col>
                    <xdr:colOff>257175</xdr:colOff>
                    <xdr:row>10</xdr:row>
                    <xdr:rowOff>0</xdr:rowOff>
                  </from>
                  <to>
                    <xdr:col>1</xdr:col>
                    <xdr:colOff>571500</xdr:colOff>
                    <xdr:row>10</xdr:row>
                    <xdr:rowOff>304800</xdr:rowOff>
                  </to>
                </anchor>
              </controlPr>
            </control>
          </mc:Choice>
        </mc:AlternateContent>
        <mc:AlternateContent xmlns:mc="http://schemas.openxmlformats.org/markup-compatibility/2006">
          <mc:Choice Requires="x14">
            <control shapeId="52262" r:id="rId9" name="Check Box 38">
              <controlPr defaultSize="0" autoFill="0" autoLine="0" autoPict="0" altText="tick box">
                <anchor moveWithCells="1">
                  <from>
                    <xdr:col>4</xdr:col>
                    <xdr:colOff>257175</xdr:colOff>
                    <xdr:row>10</xdr:row>
                    <xdr:rowOff>0</xdr:rowOff>
                  </from>
                  <to>
                    <xdr:col>4</xdr:col>
                    <xdr:colOff>571500</xdr:colOff>
                    <xdr:row>10</xdr:row>
                    <xdr:rowOff>304800</xdr:rowOff>
                  </to>
                </anchor>
              </controlPr>
            </control>
          </mc:Choice>
        </mc:AlternateContent>
        <mc:AlternateContent xmlns:mc="http://schemas.openxmlformats.org/markup-compatibility/2006">
          <mc:Choice Requires="x14">
            <control shapeId="7" r:id="rId10" name="Check Box 41">
              <controlPr defaultSize="0" autoFill="0" autoLine="0" autoPict="0" altText="tick box">
                <anchor moveWithCells="1">
                  <from>
                    <xdr:col>7</xdr:col>
                    <xdr:colOff>257175</xdr:colOff>
                    <xdr:row>10</xdr:row>
                    <xdr:rowOff>0</xdr:rowOff>
                  </from>
                  <to>
                    <xdr:col>7</xdr:col>
                    <xdr:colOff>571500</xdr:colOff>
                    <xdr:row>10</xdr:row>
                    <xdr:rowOff>304800</xdr:rowOff>
                  </to>
                </anchor>
              </controlPr>
            </control>
          </mc:Choice>
        </mc:AlternateContent>
        <mc:AlternateContent xmlns:mc="http://schemas.openxmlformats.org/markup-compatibility/2006">
          <mc:Choice Requires="x14">
            <control shapeId="4" r:id="rId11" name="Check Box 34">
              <controlPr defaultSize="0" autoFill="0" autoLine="0" autoPict="0" altText="tick box">
                <anchor moveWithCells="1">
                  <from>
                    <xdr:col>1</xdr:col>
                    <xdr:colOff>257175</xdr:colOff>
                    <xdr:row>8</xdr:row>
                    <xdr:rowOff>476250</xdr:rowOff>
                  </from>
                  <to>
                    <xdr:col>1</xdr:col>
                    <xdr:colOff>571500</xdr:colOff>
                    <xdr:row>10</xdr:row>
                    <xdr:rowOff>9525</xdr:rowOff>
                  </to>
                </anchor>
              </controlPr>
            </control>
          </mc:Choice>
        </mc:AlternateContent>
        <mc:AlternateContent xmlns:mc="http://schemas.openxmlformats.org/markup-compatibility/2006">
          <mc:Choice Requires="x14">
            <control shapeId="52261" r:id="rId12" name="Check Box 37">
              <controlPr defaultSize="0" autoFill="0" autoLine="0" autoPict="0" altText="tick box">
                <anchor moveWithCells="1">
                  <from>
                    <xdr:col>4</xdr:col>
                    <xdr:colOff>257175</xdr:colOff>
                    <xdr:row>8</xdr:row>
                    <xdr:rowOff>476250</xdr:rowOff>
                  </from>
                  <to>
                    <xdr:col>4</xdr:col>
                    <xdr:colOff>571500</xdr:colOff>
                    <xdr:row>10</xdr:row>
                    <xdr:rowOff>9525</xdr:rowOff>
                  </to>
                </anchor>
              </controlPr>
            </control>
          </mc:Choice>
        </mc:AlternateContent>
        <mc:AlternateContent xmlns:mc="http://schemas.openxmlformats.org/markup-compatibility/2006">
          <mc:Choice Requires="x14">
            <control shapeId="6" r:id="rId13" name="Check Box 40">
              <controlPr defaultSize="0" autoFill="0" autoLine="0" autoPict="0" altText="tick box">
                <anchor moveWithCells="1">
                  <from>
                    <xdr:col>7</xdr:col>
                    <xdr:colOff>257175</xdr:colOff>
                    <xdr:row>8</xdr:row>
                    <xdr:rowOff>476250</xdr:rowOff>
                  </from>
                  <to>
                    <xdr:col>7</xdr:col>
                    <xdr:colOff>571500</xdr:colOff>
                    <xdr:row>10</xdr:row>
                    <xdr:rowOff>9525</xdr:rowOff>
                  </to>
                </anchor>
              </controlPr>
            </control>
          </mc:Choice>
        </mc:AlternateContent>
        <mc:AlternateContent xmlns:mc="http://schemas.openxmlformats.org/markup-compatibility/2006">
          <mc:Choice Requires="x14">
            <control shapeId="52270" r:id="rId14" name="Check Box 46">
              <controlPr defaultSize="0" autoFill="0" autoLine="0" autoPict="0" altText="tick box">
                <anchor moveWithCells="1">
                  <from>
                    <xdr:col>10</xdr:col>
                    <xdr:colOff>257175</xdr:colOff>
                    <xdr:row>8</xdr:row>
                    <xdr:rowOff>476250</xdr:rowOff>
                  </from>
                  <to>
                    <xdr:col>10</xdr:col>
                    <xdr:colOff>571500</xdr:colOff>
                    <xdr:row>10</xdr:row>
                    <xdr:rowOff>9525</xdr:rowOff>
                  </to>
                </anchor>
              </controlPr>
            </control>
          </mc:Choice>
        </mc:AlternateContent>
        <mc:AlternateContent xmlns:mc="http://schemas.openxmlformats.org/markup-compatibility/2006">
          <mc:Choice Requires="x14">
            <control shapeId="52271" r:id="rId15" name="Check Box 47">
              <controlPr defaultSize="0" autoFill="0" autoLine="0" autoPict="0" altText="tick box">
                <anchor moveWithCells="1">
                  <from>
                    <xdr:col>13</xdr:col>
                    <xdr:colOff>257175</xdr:colOff>
                    <xdr:row>8</xdr:row>
                    <xdr:rowOff>476250</xdr:rowOff>
                  </from>
                  <to>
                    <xdr:col>13</xdr:col>
                    <xdr:colOff>571500</xdr:colOff>
                    <xdr:row>10</xdr:row>
                    <xdr:rowOff>9525</xdr:rowOff>
                  </to>
                </anchor>
              </controlPr>
            </control>
          </mc:Choice>
        </mc:AlternateContent>
        <mc:AlternateContent xmlns:mc="http://schemas.openxmlformats.org/markup-compatibility/2006">
          <mc:Choice Requires="x14">
            <control shapeId="52272" r:id="rId16" name="Check Box 48">
              <controlPr defaultSize="0" autoFill="0" autoLine="0" autoPict="0" altText="tick box">
                <anchor moveWithCells="1">
                  <from>
                    <xdr:col>16</xdr:col>
                    <xdr:colOff>257175</xdr:colOff>
                    <xdr:row>8</xdr:row>
                    <xdr:rowOff>476250</xdr:rowOff>
                  </from>
                  <to>
                    <xdr:col>16</xdr:col>
                    <xdr:colOff>571500</xdr:colOff>
                    <xdr:row>10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1B20-6C60-43F7-9EF3-0BF04E60F498}">
  <sheetPr>
    <tabColor theme="1" tint="0.34998626667073579"/>
    <pageSetUpPr fitToPage="1"/>
  </sheetPr>
  <dimension ref="A1:W13"/>
  <sheetViews>
    <sheetView zoomScaleNormal="100" workbookViewId="0">
      <selection activeCell="C8" sqref="C8:J8"/>
    </sheetView>
  </sheetViews>
  <sheetFormatPr defaultColWidth="8.7109375" defaultRowHeight="15" x14ac:dyDescent="0.25"/>
  <cols>
    <col min="1" max="1" width="11.7109375" style="172" customWidth="1"/>
    <col min="2" max="2" width="8.5703125" style="172" customWidth="1"/>
    <col min="3" max="3" width="8.7109375" style="172"/>
    <col min="4" max="4" width="8.7109375" style="172" customWidth="1"/>
    <col min="5" max="5" width="8.5703125" style="172" customWidth="1"/>
    <col min="6" max="6" width="8.7109375" style="172" customWidth="1"/>
    <col min="7" max="7" width="8.7109375" style="172"/>
    <col min="8" max="8" width="8.7109375" style="172" customWidth="1"/>
    <col min="9" max="9" width="11" style="172" customWidth="1"/>
    <col min="10" max="10" width="8.7109375" style="172" customWidth="1"/>
    <col min="11" max="11" width="8.7109375" style="172"/>
    <col min="12" max="12" width="8.7109375" style="172" customWidth="1"/>
    <col min="13" max="13" width="8.42578125" style="172" customWidth="1"/>
    <col min="14" max="14" width="10" style="172" customWidth="1"/>
    <col min="15" max="15" width="8.28515625" style="172" customWidth="1"/>
    <col min="16" max="16" width="21.28515625" style="172" customWidth="1"/>
    <col min="17" max="17" width="12.140625" style="172" customWidth="1"/>
    <col min="18" max="18" width="14.42578125" style="172" customWidth="1"/>
    <col min="19" max="19" width="10.85546875" style="172" customWidth="1"/>
    <col min="20" max="20" width="8.85546875" style="172" customWidth="1"/>
    <col min="21" max="21" width="7.28515625" style="172" customWidth="1"/>
    <col min="22" max="22" width="8.7109375" style="172"/>
    <col min="23" max="23" width="14.5703125" style="172" customWidth="1"/>
    <col min="24" max="16384" width="8.7109375" style="172"/>
  </cols>
  <sheetData>
    <row r="1" spans="1:23" s="13" customFormat="1" ht="73.5" customHeight="1" x14ac:dyDescent="0.4">
      <c r="H1" s="235" t="s">
        <v>601</v>
      </c>
      <c r="I1" s="236"/>
      <c r="J1" s="236"/>
      <c r="K1" s="236"/>
      <c r="L1" s="236"/>
      <c r="M1" s="236"/>
      <c r="N1" s="236"/>
      <c r="O1" s="236"/>
      <c r="P1" s="236"/>
      <c r="Q1" s="236"/>
      <c r="R1" s="236"/>
      <c r="S1" s="236"/>
      <c r="T1" s="236"/>
      <c r="U1" s="236"/>
      <c r="V1" s="236"/>
      <c r="W1" s="236"/>
    </row>
    <row r="2" spans="1:23" s="13" customFormat="1" ht="39.950000000000003" customHeight="1" x14ac:dyDescent="0.2">
      <c r="A2" s="237" t="s">
        <v>593</v>
      </c>
      <c r="B2" s="237"/>
      <c r="C2" s="237"/>
      <c r="D2" s="237"/>
      <c r="E2" s="237"/>
      <c r="F2" s="237"/>
      <c r="G2" s="237"/>
      <c r="H2" s="237"/>
      <c r="I2" s="237"/>
      <c r="J2" s="237"/>
      <c r="K2" s="237"/>
      <c r="L2" s="237"/>
      <c r="M2" s="237"/>
      <c r="N2" s="237"/>
      <c r="O2" s="237"/>
      <c r="P2" s="237"/>
      <c r="Q2" s="237"/>
      <c r="R2" s="237"/>
      <c r="S2" s="237"/>
      <c r="T2" s="237"/>
      <c r="U2" s="237"/>
      <c r="V2" s="237"/>
      <c r="W2" s="237"/>
    </row>
    <row r="3" spans="1:23" s="13" customFormat="1" ht="30" customHeight="1" x14ac:dyDescent="0.2">
      <c r="A3" s="168" t="s">
        <v>61</v>
      </c>
      <c r="B3" s="40">
        <f>'Assessment summary '!B5</f>
        <v>0</v>
      </c>
      <c r="C3" s="162"/>
      <c r="D3" s="162"/>
      <c r="E3" s="162"/>
      <c r="F3" s="162"/>
      <c r="G3" s="162"/>
      <c r="H3" s="163"/>
      <c r="I3" s="164" t="s">
        <v>62</v>
      </c>
      <c r="J3" s="40">
        <f>'Assessment summary '!J5</f>
        <v>0</v>
      </c>
      <c r="K3" s="165"/>
      <c r="L3" s="165"/>
      <c r="M3" s="166"/>
      <c r="N3" s="164" t="s">
        <v>63</v>
      </c>
      <c r="O3" s="40">
        <f>'Assessment summary '!O5</f>
        <v>0</v>
      </c>
      <c r="P3" s="38"/>
      <c r="Q3" s="38"/>
      <c r="R3" s="167"/>
      <c r="S3" s="168" t="s">
        <v>64</v>
      </c>
      <c r="T3" s="40">
        <f>'Assessment summary '!T5</f>
        <v>0</v>
      </c>
      <c r="U3" s="165"/>
      <c r="V3" s="165"/>
      <c r="W3" s="166"/>
    </row>
    <row r="4" spans="1:23" s="13" customFormat="1" ht="12.6" customHeight="1" x14ac:dyDescent="0.2">
      <c r="A4" s="182" t="s">
        <v>596</v>
      </c>
      <c r="B4" s="183"/>
      <c r="C4" s="184"/>
      <c r="D4" s="184"/>
      <c r="E4" s="184"/>
      <c r="F4" s="184"/>
      <c r="G4" s="184"/>
      <c r="H4" s="184"/>
      <c r="I4" s="33"/>
      <c r="J4" s="183"/>
      <c r="K4" s="185"/>
      <c r="L4" s="185"/>
      <c r="M4" s="185"/>
      <c r="N4" s="33"/>
      <c r="O4" s="183"/>
      <c r="P4" s="33"/>
      <c r="Q4" s="33"/>
      <c r="R4" s="33"/>
      <c r="S4" s="33"/>
      <c r="T4" s="183"/>
      <c r="U4" s="185"/>
      <c r="V4" s="185"/>
      <c r="W4" s="185"/>
    </row>
    <row r="5" spans="1:23" s="171" customFormat="1" ht="12.75" x14ac:dyDescent="0.2"/>
    <row r="6" spans="1:23" s="170" customFormat="1" ht="27.6" customHeight="1" x14ac:dyDescent="0.25">
      <c r="A6" s="186" t="s">
        <v>690</v>
      </c>
      <c r="B6" s="186"/>
      <c r="C6" s="174"/>
      <c r="D6" s="174"/>
      <c r="E6" s="174"/>
      <c r="F6" s="174"/>
      <c r="G6" s="174"/>
      <c r="H6" s="174"/>
      <c r="I6" s="174"/>
      <c r="J6" s="174"/>
      <c r="K6" s="174"/>
      <c r="L6" s="174"/>
      <c r="M6" s="174"/>
      <c r="N6" s="174"/>
      <c r="O6" s="174"/>
      <c r="P6" s="174"/>
      <c r="Q6" s="174"/>
      <c r="R6" s="174"/>
      <c r="S6" s="174"/>
      <c r="T6" s="174"/>
      <c r="U6" s="174"/>
      <c r="V6" s="174"/>
      <c r="W6" s="175"/>
    </row>
    <row r="7" spans="1:23" s="169" customFormat="1" ht="12.75" x14ac:dyDescent="0.2">
      <c r="A7" s="176"/>
      <c r="W7" s="177"/>
    </row>
    <row r="8" spans="1:23" s="169" customFormat="1" ht="30" customHeight="1" x14ac:dyDescent="0.2">
      <c r="A8" s="176"/>
      <c r="B8" s="178" t="s">
        <v>3</v>
      </c>
      <c r="C8" s="238"/>
      <c r="D8" s="239"/>
      <c r="E8" s="239"/>
      <c r="F8" s="239"/>
      <c r="G8" s="239"/>
      <c r="H8" s="239"/>
      <c r="I8" s="239"/>
      <c r="J8" s="240"/>
      <c r="K8" s="178" t="s">
        <v>594</v>
      </c>
      <c r="L8" s="238"/>
      <c r="M8" s="240"/>
      <c r="N8" s="179" t="s">
        <v>4</v>
      </c>
      <c r="O8" s="241"/>
      <c r="P8" s="242"/>
      <c r="Q8" s="243"/>
      <c r="R8" s="178" t="s">
        <v>595</v>
      </c>
      <c r="S8" s="238"/>
      <c r="T8" s="239"/>
      <c r="U8" s="239"/>
      <c r="V8" s="240"/>
      <c r="W8" s="177"/>
    </row>
    <row r="9" spans="1:23" s="169" customFormat="1" ht="30" customHeight="1" x14ac:dyDescent="0.2">
      <c r="A9" s="176"/>
      <c r="B9" s="178" t="s">
        <v>3</v>
      </c>
      <c r="C9" s="238"/>
      <c r="D9" s="239"/>
      <c r="E9" s="239"/>
      <c r="F9" s="239"/>
      <c r="G9" s="239"/>
      <c r="H9" s="239"/>
      <c r="I9" s="239"/>
      <c r="J9" s="240"/>
      <c r="K9" s="178" t="s">
        <v>594</v>
      </c>
      <c r="L9" s="238"/>
      <c r="M9" s="240"/>
      <c r="N9" s="179" t="s">
        <v>4</v>
      </c>
      <c r="O9" s="241"/>
      <c r="P9" s="242"/>
      <c r="Q9" s="243"/>
      <c r="R9" s="178" t="s">
        <v>595</v>
      </c>
      <c r="S9" s="238"/>
      <c r="T9" s="239"/>
      <c r="U9" s="239"/>
      <c r="V9" s="240"/>
      <c r="W9" s="177"/>
    </row>
    <row r="10" spans="1:23" s="169" customFormat="1" ht="30" customHeight="1" x14ac:dyDescent="0.2">
      <c r="A10" s="176"/>
      <c r="B10" s="178" t="s">
        <v>3</v>
      </c>
      <c r="C10" s="238"/>
      <c r="D10" s="239"/>
      <c r="E10" s="239"/>
      <c r="F10" s="239"/>
      <c r="G10" s="239"/>
      <c r="H10" s="239"/>
      <c r="I10" s="239"/>
      <c r="J10" s="240"/>
      <c r="K10" s="178" t="s">
        <v>594</v>
      </c>
      <c r="L10" s="238"/>
      <c r="M10" s="240"/>
      <c r="N10" s="179" t="s">
        <v>4</v>
      </c>
      <c r="O10" s="241"/>
      <c r="P10" s="242"/>
      <c r="Q10" s="243"/>
      <c r="R10" s="178" t="s">
        <v>595</v>
      </c>
      <c r="S10" s="238"/>
      <c r="T10" s="239"/>
      <c r="U10" s="239"/>
      <c r="V10" s="240"/>
      <c r="W10" s="177"/>
    </row>
    <row r="11" spans="1:23" s="169" customFormat="1" ht="30" customHeight="1" x14ac:dyDescent="0.2">
      <c r="A11" s="176"/>
      <c r="B11" s="178" t="s">
        <v>3</v>
      </c>
      <c r="C11" s="238"/>
      <c r="D11" s="239"/>
      <c r="E11" s="239"/>
      <c r="F11" s="239"/>
      <c r="G11" s="239"/>
      <c r="H11" s="239"/>
      <c r="I11" s="239"/>
      <c r="J11" s="240"/>
      <c r="K11" s="178" t="s">
        <v>594</v>
      </c>
      <c r="L11" s="238"/>
      <c r="M11" s="240"/>
      <c r="N11" s="179" t="s">
        <v>4</v>
      </c>
      <c r="O11" s="241"/>
      <c r="P11" s="242"/>
      <c r="Q11" s="243"/>
      <c r="R11" s="178" t="s">
        <v>595</v>
      </c>
      <c r="S11" s="238"/>
      <c r="T11" s="239"/>
      <c r="U11" s="239"/>
      <c r="V11" s="240"/>
      <c r="W11" s="177"/>
    </row>
    <row r="12" spans="1:23" s="169" customFormat="1" ht="12.75" x14ac:dyDescent="0.2">
      <c r="A12" s="180"/>
      <c r="B12" s="244"/>
      <c r="C12" s="244"/>
      <c r="D12" s="244"/>
      <c r="E12" s="244"/>
      <c r="F12" s="244"/>
      <c r="G12" s="244"/>
      <c r="H12" s="244"/>
      <c r="I12" s="244"/>
      <c r="J12" s="244"/>
      <c r="K12" s="244"/>
      <c r="L12" s="244"/>
      <c r="M12" s="244"/>
      <c r="N12" s="244"/>
      <c r="O12" s="244"/>
      <c r="P12" s="244"/>
      <c r="Q12" s="244"/>
      <c r="R12" s="244"/>
      <c r="S12" s="244"/>
      <c r="T12" s="244"/>
      <c r="U12" s="244"/>
      <c r="V12" s="244"/>
      <c r="W12" s="181"/>
    </row>
    <row r="13" spans="1:23" s="171" customFormat="1" ht="12.75" x14ac:dyDescent="0.2">
      <c r="A13" s="173"/>
      <c r="B13" s="173"/>
      <c r="C13" s="173"/>
      <c r="D13" s="173"/>
      <c r="E13" s="173"/>
      <c r="F13" s="173"/>
      <c r="G13" s="173"/>
      <c r="H13" s="173"/>
      <c r="I13" s="173"/>
      <c r="J13" s="173"/>
      <c r="K13" s="173"/>
      <c r="L13" s="173"/>
      <c r="M13" s="173"/>
      <c r="N13" s="173"/>
      <c r="O13" s="173"/>
      <c r="P13" s="173"/>
      <c r="Q13" s="173"/>
      <c r="R13" s="173"/>
      <c r="S13" s="173"/>
      <c r="T13" s="173"/>
      <c r="U13" s="173"/>
      <c r="V13" s="173"/>
      <c r="W13" s="173"/>
    </row>
  </sheetData>
  <sheetProtection sheet="1" formatCells="0" formatColumns="0" formatRows="0" insertRows="0" insertHyperlinks="0" selectLockedCells="1"/>
  <mergeCells count="19">
    <mergeCell ref="C11:J11"/>
    <mergeCell ref="L11:M11"/>
    <mergeCell ref="O11:Q11"/>
    <mergeCell ref="S11:V11"/>
    <mergeCell ref="B12:V12"/>
    <mergeCell ref="H1:W1"/>
    <mergeCell ref="A2:W2"/>
    <mergeCell ref="C10:J10"/>
    <mergeCell ref="L10:M10"/>
    <mergeCell ref="O10:Q10"/>
    <mergeCell ref="S10:V10"/>
    <mergeCell ref="C8:J8"/>
    <mergeCell ref="L8:M8"/>
    <mergeCell ref="O8:Q8"/>
    <mergeCell ref="S8:V8"/>
    <mergeCell ref="C9:J9"/>
    <mergeCell ref="L9:M9"/>
    <mergeCell ref="O9:Q9"/>
    <mergeCell ref="S9:V9"/>
  </mergeCells>
  <printOptions horizontalCentered="1"/>
  <pageMargins left="0.39370078740157483" right="0.39370078740157483" top="0.35433070866141736" bottom="0.35433070866141736" header="0.31496062992125984" footer="0.11811023622047245"/>
  <pageSetup paperSize="9" scale="59" fitToHeight="0" orientation="landscape" r:id="rId1"/>
  <headerFooter>
    <oddFooter>&amp;LCivil Aviation Safety Authority
&amp;F / V1 / CASA-00-0000 / 00/0000&amp;RPage: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3217A-6BF3-46E2-A7B9-0F33B67D0371}">
  <sheetPr codeName="Sheet3">
    <tabColor rgb="FF92D050"/>
    <pageSetUpPr fitToPage="1"/>
  </sheetPr>
  <dimension ref="A2:CN57"/>
  <sheetViews>
    <sheetView showGridLines="0" zoomScaleNormal="100" zoomScaleSheetLayoutView="80" workbookViewId="0">
      <pane xSplit="5" ySplit="4" topLeftCell="F5" activePane="bottomRight" state="frozen"/>
      <selection activeCell="A3" sqref="A3"/>
      <selection pane="topRight" activeCell="A3" sqref="A3"/>
      <selection pane="bottomLeft" activeCell="A3" sqref="A3"/>
      <selection pane="bottomRight" activeCell="F19" sqref="F19"/>
    </sheetView>
  </sheetViews>
  <sheetFormatPr defaultColWidth="43.28515625" defaultRowHeight="14.25" x14ac:dyDescent="0.2"/>
  <cols>
    <col min="1" max="1" width="12.140625" style="116" hidden="1" customWidth="1"/>
    <col min="2" max="2" width="16.28515625" style="5" customWidth="1"/>
    <col min="3" max="3" width="16.42578125" style="5" customWidth="1"/>
    <col min="4" max="4" width="113.140625" style="6" customWidth="1"/>
    <col min="5" max="5" width="16.140625" style="2" customWidth="1"/>
    <col min="6" max="6" width="19" style="2" customWidth="1"/>
    <col min="7" max="7" width="13.5703125" style="4" customWidth="1"/>
    <col min="8" max="8" width="62.85546875" style="3" customWidth="1"/>
    <col min="9" max="16384" width="43.28515625" style="1"/>
  </cols>
  <sheetData>
    <row r="2" spans="1:92" s="10" customFormat="1" ht="29.45" customHeight="1" x14ac:dyDescent="0.2">
      <c r="A2" s="117"/>
      <c r="B2" s="245" t="s">
        <v>9</v>
      </c>
      <c r="C2" s="245"/>
      <c r="D2" s="40">
        <f>'Assessment summary '!B5</f>
        <v>0</v>
      </c>
      <c r="E2" s="87"/>
      <c r="F2" s="40"/>
      <c r="G2" s="48" t="s">
        <v>32</v>
      </c>
      <c r="H2" s="88">
        <f>'Assessment summary '!O5</f>
        <v>0</v>
      </c>
    </row>
    <row r="3" spans="1:92" ht="29.45" customHeight="1" x14ac:dyDescent="0.2">
      <c r="A3" s="118"/>
      <c r="B3" s="245" t="s">
        <v>10</v>
      </c>
      <c r="C3" s="245" t="s">
        <v>10</v>
      </c>
      <c r="D3" s="40">
        <f>'Assessment summary '!J5</f>
        <v>0</v>
      </c>
      <c r="E3" s="87"/>
      <c r="F3" s="50"/>
      <c r="G3" s="49" t="s">
        <v>34</v>
      </c>
      <c r="H3" s="88">
        <f>'Assessment summary '!T5</f>
        <v>0</v>
      </c>
    </row>
    <row r="4" spans="1:92" s="95" customFormat="1" ht="86.45" customHeight="1" x14ac:dyDescent="0.2">
      <c r="A4" s="123" t="s">
        <v>203</v>
      </c>
      <c r="B4" s="96" t="s">
        <v>8</v>
      </c>
      <c r="C4" s="96" t="s">
        <v>5</v>
      </c>
      <c r="D4" s="97" t="s">
        <v>604</v>
      </c>
      <c r="E4" s="98" t="s">
        <v>13</v>
      </c>
      <c r="F4" s="98" t="s">
        <v>11</v>
      </c>
      <c r="G4" s="99" t="s">
        <v>1</v>
      </c>
      <c r="H4" s="98" t="s">
        <v>0</v>
      </c>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row>
    <row r="5" spans="1:92" s="9" customFormat="1" ht="35.450000000000003" customHeight="1" x14ac:dyDescent="0.2">
      <c r="A5" s="121"/>
      <c r="B5" s="110" t="s">
        <v>423</v>
      </c>
      <c r="C5" s="110"/>
      <c r="D5" s="110"/>
      <c r="E5" s="111"/>
      <c r="F5" s="112"/>
      <c r="G5" s="112"/>
      <c r="H5" s="112"/>
    </row>
    <row r="6" spans="1:92" s="9" customFormat="1" ht="45" x14ac:dyDescent="0.2">
      <c r="A6" s="119"/>
      <c r="B6" s="45"/>
      <c r="C6" s="46"/>
      <c r="D6" s="91" t="s">
        <v>478</v>
      </c>
      <c r="E6" s="8"/>
      <c r="F6" s="7"/>
      <c r="G6" s="55"/>
      <c r="H6" s="44"/>
    </row>
    <row r="7" spans="1:92" s="9" customFormat="1" ht="42.75" x14ac:dyDescent="0.2">
      <c r="A7" s="119">
        <v>12</v>
      </c>
      <c r="B7" s="45" t="s">
        <v>87</v>
      </c>
      <c r="C7" s="101" t="s">
        <v>564</v>
      </c>
      <c r="D7" s="101" t="s">
        <v>204</v>
      </c>
      <c r="E7" s="8" t="s">
        <v>433</v>
      </c>
      <c r="F7" s="106"/>
      <c r="G7" s="107"/>
      <c r="H7" s="108"/>
    </row>
    <row r="8" spans="1:92" s="9" customFormat="1" ht="42.75" x14ac:dyDescent="0.2">
      <c r="A8" s="119">
        <v>13</v>
      </c>
      <c r="B8" s="45" t="s">
        <v>87</v>
      </c>
      <c r="C8" s="101" t="s">
        <v>88</v>
      </c>
      <c r="D8" s="101" t="s">
        <v>205</v>
      </c>
      <c r="E8" s="8" t="s">
        <v>433</v>
      </c>
      <c r="F8" s="106"/>
      <c r="G8" s="107"/>
      <c r="H8" s="108"/>
    </row>
    <row r="9" spans="1:92" s="9" customFormat="1" ht="42.75" x14ac:dyDescent="0.2">
      <c r="A9" s="119">
        <v>14</v>
      </c>
      <c r="B9" s="45" t="s">
        <v>87</v>
      </c>
      <c r="C9" s="101" t="s">
        <v>88</v>
      </c>
      <c r="D9" s="101" t="s">
        <v>89</v>
      </c>
      <c r="E9" s="8" t="s">
        <v>433</v>
      </c>
      <c r="F9" s="106"/>
      <c r="G9" s="107"/>
      <c r="H9" s="108"/>
    </row>
    <row r="10" spans="1:92" s="9" customFormat="1" ht="42.75" x14ac:dyDescent="0.2">
      <c r="A10" s="119">
        <v>15</v>
      </c>
      <c r="B10" s="45" t="s">
        <v>87</v>
      </c>
      <c r="C10" s="101" t="s">
        <v>208</v>
      </c>
      <c r="D10" s="101" t="s">
        <v>479</v>
      </c>
      <c r="E10" s="8" t="s">
        <v>433</v>
      </c>
      <c r="F10" s="106"/>
      <c r="G10" s="107"/>
      <c r="H10" s="108"/>
    </row>
    <row r="11" spans="1:92" s="9" customFormat="1" ht="43.5" x14ac:dyDescent="0.2">
      <c r="A11" s="119">
        <v>260</v>
      </c>
      <c r="B11" s="45" t="s">
        <v>87</v>
      </c>
      <c r="C11" s="101" t="s">
        <v>207</v>
      </c>
      <c r="D11" s="101" t="s">
        <v>480</v>
      </c>
      <c r="E11" s="8" t="s">
        <v>433</v>
      </c>
      <c r="F11" s="106"/>
      <c r="G11" s="107"/>
      <c r="H11" s="108"/>
    </row>
    <row r="12" spans="1:92" s="9" customFormat="1" ht="42.75" x14ac:dyDescent="0.2">
      <c r="A12" s="120">
        <v>16</v>
      </c>
      <c r="B12" s="45" t="s">
        <v>87</v>
      </c>
      <c r="C12" s="56" t="s">
        <v>505</v>
      </c>
      <c r="D12" s="56" t="s">
        <v>481</v>
      </c>
      <c r="E12" s="8">
        <v>2.1</v>
      </c>
      <c r="F12" s="7"/>
      <c r="G12" s="15"/>
      <c r="H12" s="44"/>
    </row>
    <row r="13" spans="1:92" s="9" customFormat="1" ht="35.450000000000003" customHeight="1" x14ac:dyDescent="0.2">
      <c r="A13" s="121"/>
      <c r="B13" s="109" t="s">
        <v>90</v>
      </c>
      <c r="C13" s="110"/>
      <c r="D13" s="110"/>
      <c r="E13" s="111"/>
      <c r="F13" s="112"/>
      <c r="G13" s="112"/>
      <c r="H13" s="112"/>
    </row>
    <row r="14" spans="1:92" s="9" customFormat="1" ht="135" x14ac:dyDescent="0.2">
      <c r="A14" s="120">
        <v>17</v>
      </c>
      <c r="B14" s="45" t="s">
        <v>87</v>
      </c>
      <c r="C14" s="46" t="s">
        <v>572</v>
      </c>
      <c r="D14" s="101" t="s">
        <v>621</v>
      </c>
      <c r="E14" s="8">
        <v>2.2000000000000002</v>
      </c>
      <c r="F14" s="7"/>
      <c r="G14" s="15"/>
      <c r="H14" s="44"/>
    </row>
    <row r="15" spans="1:92" s="9" customFormat="1" ht="42.75" x14ac:dyDescent="0.2">
      <c r="A15" s="120">
        <v>18</v>
      </c>
      <c r="B15" s="45" t="s">
        <v>87</v>
      </c>
      <c r="C15" s="46" t="s">
        <v>565</v>
      </c>
      <c r="D15" s="101" t="s">
        <v>482</v>
      </c>
      <c r="E15" s="8">
        <v>2.8</v>
      </c>
      <c r="F15" s="7"/>
      <c r="G15" s="15"/>
      <c r="H15" s="44"/>
    </row>
    <row r="16" spans="1:92" s="9" customFormat="1" ht="43.5" x14ac:dyDescent="0.2">
      <c r="A16" s="119">
        <v>261</v>
      </c>
      <c r="B16" s="45" t="s">
        <v>87</v>
      </c>
      <c r="C16" s="46" t="s">
        <v>565</v>
      </c>
      <c r="D16" s="125" t="s">
        <v>206</v>
      </c>
      <c r="E16" s="8">
        <v>2.8</v>
      </c>
      <c r="F16" s="103"/>
      <c r="G16" s="104"/>
      <c r="H16" s="105"/>
    </row>
    <row r="17" spans="1:8" s="9" customFormat="1" ht="35.450000000000003" customHeight="1" x14ac:dyDescent="0.2">
      <c r="A17" s="121"/>
      <c r="B17" s="110" t="s">
        <v>422</v>
      </c>
      <c r="C17" s="110"/>
      <c r="D17" s="110"/>
      <c r="E17" s="111"/>
      <c r="F17" s="112"/>
      <c r="G17" s="112"/>
      <c r="H17" s="112"/>
    </row>
    <row r="18" spans="1:8" s="9" customFormat="1" ht="42.75" x14ac:dyDescent="0.2">
      <c r="A18" s="120">
        <v>56</v>
      </c>
      <c r="B18" s="45" t="s">
        <v>87</v>
      </c>
      <c r="C18" s="56" t="s">
        <v>573</v>
      </c>
      <c r="D18" s="56" t="s">
        <v>209</v>
      </c>
      <c r="E18" s="8">
        <v>2.2999999999999998</v>
      </c>
      <c r="F18" s="7"/>
      <c r="G18" s="15"/>
      <c r="H18" s="44"/>
    </row>
    <row r="19" spans="1:8" s="9" customFormat="1" ht="136.5" customHeight="1" x14ac:dyDescent="0.2">
      <c r="A19" s="119">
        <v>350</v>
      </c>
      <c r="B19" s="102" t="s">
        <v>87</v>
      </c>
      <c r="C19" s="101" t="s">
        <v>692</v>
      </c>
      <c r="D19" s="101" t="s">
        <v>693</v>
      </c>
      <c r="E19" s="93">
        <v>4.9000000000000004</v>
      </c>
      <c r="F19" s="103"/>
      <c r="G19" s="104"/>
      <c r="H19" s="105"/>
    </row>
    <row r="20" spans="1:8" s="9" customFormat="1" ht="35.450000000000003" customHeight="1" x14ac:dyDescent="0.2">
      <c r="A20" s="121"/>
      <c r="B20" s="110" t="s">
        <v>152</v>
      </c>
      <c r="C20" s="110"/>
      <c r="D20" s="110"/>
      <c r="E20" s="111"/>
      <c r="F20" s="112"/>
      <c r="G20" s="112"/>
      <c r="H20" s="112"/>
    </row>
    <row r="21" spans="1:8" s="9" customFormat="1" ht="42.75" x14ac:dyDescent="0.2">
      <c r="A21" s="120">
        <v>138</v>
      </c>
      <c r="B21" s="45" t="s">
        <v>87</v>
      </c>
      <c r="C21" s="46" t="s">
        <v>506</v>
      </c>
      <c r="D21" s="56" t="s">
        <v>153</v>
      </c>
      <c r="E21" s="8">
        <v>2.4</v>
      </c>
      <c r="F21" s="7"/>
      <c r="G21" s="15"/>
      <c r="H21" s="44"/>
    </row>
    <row r="22" spans="1:8" s="9" customFormat="1" ht="42.75" x14ac:dyDescent="0.2">
      <c r="A22" s="120">
        <v>139</v>
      </c>
      <c r="B22" s="45" t="s">
        <v>87</v>
      </c>
      <c r="C22" s="46" t="s">
        <v>506</v>
      </c>
      <c r="D22" s="56" t="s">
        <v>154</v>
      </c>
      <c r="E22" s="8">
        <v>2.4</v>
      </c>
      <c r="F22" s="7"/>
      <c r="G22" s="15"/>
      <c r="H22" s="44"/>
    </row>
    <row r="23" spans="1:8" s="9" customFormat="1" ht="35.450000000000003" customHeight="1" x14ac:dyDescent="0.2">
      <c r="A23" s="121"/>
      <c r="B23" s="110" t="s">
        <v>421</v>
      </c>
      <c r="C23" s="112"/>
      <c r="D23" s="110"/>
      <c r="E23" s="111"/>
      <c r="F23" s="112"/>
      <c r="G23" s="112"/>
      <c r="H23" s="112"/>
    </row>
    <row r="24" spans="1:8" s="9" customFormat="1" ht="42.75" x14ac:dyDescent="0.2">
      <c r="A24" s="120">
        <v>213</v>
      </c>
      <c r="B24" s="45" t="s">
        <v>87</v>
      </c>
      <c r="C24" s="46" t="s">
        <v>510</v>
      </c>
      <c r="D24" s="56" t="s">
        <v>631</v>
      </c>
      <c r="E24" s="8" t="s">
        <v>434</v>
      </c>
      <c r="F24" s="7"/>
      <c r="G24" s="15"/>
      <c r="H24" s="44"/>
    </row>
    <row r="25" spans="1:8" s="9" customFormat="1" ht="42.75" x14ac:dyDescent="0.2">
      <c r="A25" s="120">
        <v>214</v>
      </c>
      <c r="B25" s="45" t="s">
        <v>87</v>
      </c>
      <c r="C25" s="46" t="s">
        <v>511</v>
      </c>
      <c r="D25" s="56" t="s">
        <v>632</v>
      </c>
      <c r="E25" s="8" t="s">
        <v>434</v>
      </c>
      <c r="F25" s="7"/>
      <c r="G25" s="15"/>
      <c r="H25" s="44"/>
    </row>
    <row r="26" spans="1:8" s="9" customFormat="1" ht="42.75" x14ac:dyDescent="0.2">
      <c r="A26" s="120">
        <v>215</v>
      </c>
      <c r="B26" s="45" t="s">
        <v>87</v>
      </c>
      <c r="C26" s="46" t="s">
        <v>512</v>
      </c>
      <c r="D26" s="56" t="s">
        <v>633</v>
      </c>
      <c r="E26" s="8" t="s">
        <v>434</v>
      </c>
      <c r="F26" s="7"/>
      <c r="G26" s="15"/>
      <c r="H26" s="44"/>
    </row>
    <row r="27" spans="1:8" s="9" customFormat="1" ht="57" x14ac:dyDescent="0.2">
      <c r="A27" s="120">
        <v>216</v>
      </c>
      <c r="B27" s="45" t="s">
        <v>87</v>
      </c>
      <c r="C27" s="46" t="s">
        <v>513</v>
      </c>
      <c r="D27" s="56" t="s">
        <v>634</v>
      </c>
      <c r="E27" s="8" t="s">
        <v>434</v>
      </c>
      <c r="F27" s="7"/>
      <c r="G27" s="15"/>
      <c r="H27" s="44"/>
    </row>
    <row r="28" spans="1:8" s="9" customFormat="1" ht="42.75" x14ac:dyDescent="0.2">
      <c r="A28" s="120">
        <v>217</v>
      </c>
      <c r="B28" s="45" t="s">
        <v>87</v>
      </c>
      <c r="C28" s="46" t="s">
        <v>507</v>
      </c>
      <c r="D28" s="56" t="s">
        <v>635</v>
      </c>
      <c r="E28" s="8" t="s">
        <v>434</v>
      </c>
      <c r="F28" s="7"/>
      <c r="G28" s="15"/>
      <c r="H28" s="44"/>
    </row>
    <row r="29" spans="1:8" s="9" customFormat="1" ht="42.75" x14ac:dyDescent="0.2">
      <c r="A29" s="128">
        <v>262</v>
      </c>
      <c r="B29" s="45" t="s">
        <v>211</v>
      </c>
      <c r="C29" s="46" t="s">
        <v>210</v>
      </c>
      <c r="D29" s="56" t="s">
        <v>483</v>
      </c>
      <c r="E29" s="8">
        <v>2.7</v>
      </c>
      <c r="F29" s="7"/>
      <c r="G29" s="15"/>
      <c r="H29" s="44"/>
    </row>
    <row r="30" spans="1:8" s="9" customFormat="1" ht="57.75" customHeight="1" x14ac:dyDescent="0.2">
      <c r="A30" s="119">
        <v>273</v>
      </c>
      <c r="B30" s="45" t="s">
        <v>211</v>
      </c>
      <c r="C30" s="46" t="s">
        <v>210</v>
      </c>
      <c r="D30" s="125" t="s">
        <v>428</v>
      </c>
      <c r="E30" s="93">
        <v>2.7</v>
      </c>
      <c r="F30" s="103"/>
      <c r="G30" s="104"/>
      <c r="H30" s="105"/>
    </row>
    <row r="31" spans="1:8" s="9" customFormat="1" ht="35.450000000000003" customHeight="1" x14ac:dyDescent="0.2">
      <c r="A31" s="121"/>
      <c r="B31" s="110" t="s">
        <v>420</v>
      </c>
      <c r="C31" s="112"/>
      <c r="D31" s="110"/>
      <c r="E31" s="111"/>
      <c r="F31" s="112"/>
      <c r="G31" s="112"/>
      <c r="H31" s="112"/>
    </row>
    <row r="32" spans="1:8" s="9" customFormat="1" ht="42.75" x14ac:dyDescent="0.2">
      <c r="A32" s="120">
        <v>218</v>
      </c>
      <c r="B32" s="45" t="s">
        <v>87</v>
      </c>
      <c r="C32" s="46" t="s">
        <v>166</v>
      </c>
      <c r="D32" s="56" t="s">
        <v>165</v>
      </c>
      <c r="E32" s="8">
        <v>2.6</v>
      </c>
      <c r="F32" s="7"/>
      <c r="G32" s="15"/>
      <c r="H32" s="44"/>
    </row>
    <row r="33" spans="1:8" s="9" customFormat="1" ht="57" x14ac:dyDescent="0.2">
      <c r="A33" s="120">
        <v>219</v>
      </c>
      <c r="B33" s="45" t="s">
        <v>87</v>
      </c>
      <c r="C33" s="46" t="s">
        <v>167</v>
      </c>
      <c r="D33" s="56" t="s">
        <v>504</v>
      </c>
      <c r="E33" s="8">
        <v>2.6</v>
      </c>
      <c r="F33" s="7"/>
      <c r="G33" s="15"/>
      <c r="H33" s="44"/>
    </row>
    <row r="34" spans="1:8" s="9" customFormat="1" ht="57" x14ac:dyDescent="0.2">
      <c r="A34" s="120">
        <v>220</v>
      </c>
      <c r="B34" s="45" t="s">
        <v>87</v>
      </c>
      <c r="C34" s="46" t="s">
        <v>168</v>
      </c>
      <c r="D34" s="56" t="s">
        <v>620</v>
      </c>
      <c r="E34" s="8">
        <v>2.6</v>
      </c>
      <c r="F34" s="7"/>
      <c r="G34" s="15"/>
      <c r="H34" s="44"/>
    </row>
    <row r="35" spans="1:8" s="9" customFormat="1" ht="57" x14ac:dyDescent="0.2">
      <c r="A35" s="120">
        <v>221</v>
      </c>
      <c r="B35" s="45" t="s">
        <v>87</v>
      </c>
      <c r="C35" s="46" t="s">
        <v>575</v>
      </c>
      <c r="D35" s="56" t="s">
        <v>636</v>
      </c>
      <c r="E35" s="8">
        <v>2.6</v>
      </c>
      <c r="F35" s="7"/>
      <c r="G35" s="15"/>
      <c r="H35" s="44"/>
    </row>
    <row r="36" spans="1:8" s="9" customFormat="1" ht="42.75" x14ac:dyDescent="0.2">
      <c r="A36" s="120">
        <v>222</v>
      </c>
      <c r="B36" s="45" t="s">
        <v>87</v>
      </c>
      <c r="C36" s="46" t="s">
        <v>576</v>
      </c>
      <c r="D36" s="56" t="s">
        <v>637</v>
      </c>
      <c r="E36" s="8">
        <v>2.6</v>
      </c>
      <c r="F36" s="7"/>
      <c r="G36" s="15"/>
      <c r="H36" s="44"/>
    </row>
    <row r="37" spans="1:8" s="9" customFormat="1" ht="35.450000000000003" customHeight="1" x14ac:dyDescent="0.2">
      <c r="A37" s="121"/>
      <c r="B37" s="110" t="s">
        <v>419</v>
      </c>
      <c r="C37" s="112"/>
      <c r="D37" s="110"/>
      <c r="E37" s="111"/>
      <c r="F37" s="112"/>
      <c r="G37" s="112"/>
      <c r="H37" s="112"/>
    </row>
    <row r="38" spans="1:8" s="9" customFormat="1" ht="57" x14ac:dyDescent="0.2">
      <c r="A38" s="120">
        <v>223</v>
      </c>
      <c r="B38" s="45" t="s">
        <v>87</v>
      </c>
      <c r="C38" s="46" t="s">
        <v>574</v>
      </c>
      <c r="D38" s="56" t="s">
        <v>638</v>
      </c>
      <c r="E38" s="8" t="s">
        <v>435</v>
      </c>
      <c r="F38" s="7"/>
      <c r="G38" s="15"/>
      <c r="H38" s="44"/>
    </row>
    <row r="39" spans="1:8" s="9" customFormat="1" ht="199.5" x14ac:dyDescent="0.2">
      <c r="A39" s="120">
        <v>224</v>
      </c>
      <c r="B39" s="45" t="s">
        <v>87</v>
      </c>
      <c r="C39" s="46" t="s">
        <v>508</v>
      </c>
      <c r="D39" s="56" t="s">
        <v>639</v>
      </c>
      <c r="E39" s="8" t="s">
        <v>435</v>
      </c>
      <c r="F39" s="7"/>
      <c r="G39" s="15"/>
      <c r="H39" s="44"/>
    </row>
    <row r="40" spans="1:8" s="9" customFormat="1" ht="35.450000000000003" customHeight="1" x14ac:dyDescent="0.2">
      <c r="A40" s="121"/>
      <c r="B40" s="110" t="s">
        <v>418</v>
      </c>
      <c r="C40" s="112"/>
      <c r="D40" s="110"/>
      <c r="E40" s="111"/>
      <c r="F40" s="112"/>
      <c r="G40" s="112"/>
      <c r="H40" s="112"/>
    </row>
    <row r="41" spans="1:8" s="126" customFormat="1" ht="120.75" x14ac:dyDescent="0.2">
      <c r="A41" s="120">
        <v>246</v>
      </c>
      <c r="B41" s="45" t="s">
        <v>230</v>
      </c>
      <c r="C41" s="46" t="s">
        <v>427</v>
      </c>
      <c r="D41" s="56" t="s">
        <v>640</v>
      </c>
      <c r="E41" s="8" t="s">
        <v>436</v>
      </c>
      <c r="F41" s="7"/>
      <c r="G41" s="15"/>
      <c r="H41" s="44"/>
    </row>
    <row r="42" spans="1:8" s="9" customFormat="1" ht="42.75" x14ac:dyDescent="0.2">
      <c r="A42" s="120">
        <v>247</v>
      </c>
      <c r="B42" s="45" t="s">
        <v>87</v>
      </c>
      <c r="C42" s="46" t="s">
        <v>191</v>
      </c>
      <c r="D42" s="56" t="s">
        <v>186</v>
      </c>
      <c r="E42" s="8" t="s">
        <v>436</v>
      </c>
      <c r="F42" s="7"/>
      <c r="G42" s="15"/>
      <c r="H42" s="44"/>
    </row>
    <row r="43" spans="1:8" s="9" customFormat="1" ht="42.75" x14ac:dyDescent="0.2">
      <c r="A43" s="120">
        <v>248</v>
      </c>
      <c r="B43" s="45" t="s">
        <v>87</v>
      </c>
      <c r="C43" s="46" t="s">
        <v>192</v>
      </c>
      <c r="D43" s="56" t="s">
        <v>212</v>
      </c>
      <c r="E43" s="8" t="s">
        <v>436</v>
      </c>
      <c r="F43" s="7"/>
      <c r="G43" s="15"/>
      <c r="H43" s="44"/>
    </row>
    <row r="44" spans="1:8" s="9" customFormat="1" ht="42.75" x14ac:dyDescent="0.2">
      <c r="A44" s="120">
        <v>249</v>
      </c>
      <c r="B44" s="45" t="s">
        <v>87</v>
      </c>
      <c r="C44" s="46" t="s">
        <v>193</v>
      </c>
      <c r="D44" s="56" t="s">
        <v>619</v>
      </c>
      <c r="E44" s="8" t="s">
        <v>436</v>
      </c>
      <c r="F44" s="7"/>
      <c r="G44" s="15"/>
      <c r="H44" s="44"/>
    </row>
    <row r="45" spans="1:8" s="9" customFormat="1" ht="68.25" x14ac:dyDescent="0.2">
      <c r="A45" s="120">
        <v>250</v>
      </c>
      <c r="B45" s="45" t="s">
        <v>87</v>
      </c>
      <c r="C45" s="46" t="s">
        <v>194</v>
      </c>
      <c r="D45" s="56" t="s">
        <v>213</v>
      </c>
      <c r="E45" s="8" t="s">
        <v>436</v>
      </c>
      <c r="F45" s="7"/>
      <c r="G45" s="15"/>
      <c r="H45" s="44"/>
    </row>
    <row r="46" spans="1:8" s="9" customFormat="1" ht="42.75" x14ac:dyDescent="0.2">
      <c r="A46" s="120">
        <v>251</v>
      </c>
      <c r="B46" s="45" t="s">
        <v>87</v>
      </c>
      <c r="C46" s="46" t="s">
        <v>195</v>
      </c>
      <c r="D46" s="56" t="s">
        <v>214</v>
      </c>
      <c r="E46" s="8" t="s">
        <v>436</v>
      </c>
      <c r="F46" s="7"/>
      <c r="G46" s="15"/>
      <c r="H46" s="44"/>
    </row>
    <row r="47" spans="1:8" s="9" customFormat="1" ht="57" x14ac:dyDescent="0.2">
      <c r="A47" s="120">
        <v>252</v>
      </c>
      <c r="B47" s="45" t="s">
        <v>87</v>
      </c>
      <c r="C47" s="46" t="s">
        <v>196</v>
      </c>
      <c r="D47" s="56" t="s">
        <v>187</v>
      </c>
      <c r="E47" s="8" t="s">
        <v>436</v>
      </c>
      <c r="F47" s="7"/>
      <c r="G47" s="15"/>
      <c r="H47" s="44"/>
    </row>
    <row r="48" spans="1:8" s="9" customFormat="1" ht="72" x14ac:dyDescent="0.2">
      <c r="A48" s="119">
        <v>281</v>
      </c>
      <c r="B48" s="45" t="s">
        <v>87</v>
      </c>
      <c r="C48" s="124" t="s">
        <v>499</v>
      </c>
      <c r="D48" s="125" t="s">
        <v>618</v>
      </c>
      <c r="E48" s="8" t="s">
        <v>436</v>
      </c>
      <c r="F48" s="103"/>
      <c r="G48" s="104"/>
      <c r="H48" s="105"/>
    </row>
    <row r="49" spans="1:8" s="9" customFormat="1" ht="42.75" x14ac:dyDescent="0.2">
      <c r="A49" s="120">
        <v>253</v>
      </c>
      <c r="B49" s="45" t="s">
        <v>87</v>
      </c>
      <c r="C49" s="46" t="s">
        <v>215</v>
      </c>
      <c r="D49" s="56" t="s">
        <v>188</v>
      </c>
      <c r="E49" s="8" t="s">
        <v>436</v>
      </c>
      <c r="F49" s="7"/>
      <c r="G49" s="15"/>
      <c r="H49" s="44"/>
    </row>
    <row r="50" spans="1:8" s="9" customFormat="1" ht="70.5" customHeight="1" x14ac:dyDescent="0.2">
      <c r="A50" s="119">
        <v>272</v>
      </c>
      <c r="B50" s="45" t="s">
        <v>87</v>
      </c>
      <c r="C50" s="124" t="s">
        <v>500</v>
      </c>
      <c r="D50" s="125" t="s">
        <v>622</v>
      </c>
      <c r="E50" s="8" t="s">
        <v>436</v>
      </c>
      <c r="F50" s="103"/>
      <c r="G50" s="104"/>
      <c r="H50" s="105"/>
    </row>
    <row r="51" spans="1:8" s="9" customFormat="1" ht="57" x14ac:dyDescent="0.2">
      <c r="A51" s="120">
        <v>254</v>
      </c>
      <c r="B51" s="45" t="s">
        <v>87</v>
      </c>
      <c r="C51" s="46" t="s">
        <v>216</v>
      </c>
      <c r="D51" s="56" t="s">
        <v>484</v>
      </c>
      <c r="E51" s="8" t="s">
        <v>436</v>
      </c>
      <c r="F51" s="7"/>
      <c r="G51" s="15"/>
      <c r="H51" s="44"/>
    </row>
    <row r="52" spans="1:8" s="9" customFormat="1" ht="42.75" x14ac:dyDescent="0.2">
      <c r="A52" s="120">
        <v>255</v>
      </c>
      <c r="B52" s="45" t="s">
        <v>87</v>
      </c>
      <c r="C52" s="46" t="s">
        <v>197</v>
      </c>
      <c r="D52" s="56" t="s">
        <v>189</v>
      </c>
      <c r="E52" s="8" t="s">
        <v>436</v>
      </c>
      <c r="F52" s="7"/>
      <c r="G52" s="15"/>
      <c r="H52" s="44"/>
    </row>
    <row r="53" spans="1:8" s="9" customFormat="1" ht="42.75" x14ac:dyDescent="0.2">
      <c r="A53" s="120">
        <v>256</v>
      </c>
      <c r="B53" s="45" t="s">
        <v>87</v>
      </c>
      <c r="C53" s="46" t="s">
        <v>198</v>
      </c>
      <c r="D53" s="56" t="s">
        <v>485</v>
      </c>
      <c r="E53" s="8" t="s">
        <v>436</v>
      </c>
      <c r="F53" s="7"/>
      <c r="G53" s="15"/>
      <c r="H53" s="44"/>
    </row>
    <row r="54" spans="1:8" s="9" customFormat="1" ht="57" x14ac:dyDescent="0.2">
      <c r="A54" s="119">
        <v>271</v>
      </c>
      <c r="B54" s="45" t="s">
        <v>87</v>
      </c>
      <c r="C54" s="124" t="s">
        <v>514</v>
      </c>
      <c r="D54" s="125" t="s">
        <v>486</v>
      </c>
      <c r="E54" s="8" t="s">
        <v>436</v>
      </c>
      <c r="F54" s="103"/>
      <c r="G54" s="104"/>
      <c r="H54" s="105"/>
    </row>
    <row r="55" spans="1:8" s="9" customFormat="1" ht="42.75" x14ac:dyDescent="0.2">
      <c r="A55" s="120">
        <v>257</v>
      </c>
      <c r="B55" s="45" t="s">
        <v>87</v>
      </c>
      <c r="C55" s="46" t="s">
        <v>199</v>
      </c>
      <c r="D55" s="56" t="s">
        <v>190</v>
      </c>
      <c r="E55" s="8" t="s">
        <v>436</v>
      </c>
      <c r="F55" s="7"/>
      <c r="G55" s="15"/>
      <c r="H55" s="44"/>
    </row>
    <row r="56" spans="1:8" s="9" customFormat="1" ht="85.5" x14ac:dyDescent="0.2">
      <c r="A56" s="120">
        <v>258</v>
      </c>
      <c r="B56" s="45" t="s">
        <v>87</v>
      </c>
      <c r="C56" s="46" t="s">
        <v>509</v>
      </c>
      <c r="D56" s="56" t="s">
        <v>581</v>
      </c>
      <c r="E56" s="8" t="s">
        <v>436</v>
      </c>
      <c r="F56" s="7"/>
      <c r="G56" s="15"/>
      <c r="H56" s="44"/>
    </row>
    <row r="57" spans="1:8" s="9" customFormat="1" ht="57" x14ac:dyDescent="0.2">
      <c r="A57" s="120">
        <v>259</v>
      </c>
      <c r="B57" s="45" t="s">
        <v>87</v>
      </c>
      <c r="C57" s="46" t="s">
        <v>200</v>
      </c>
      <c r="D57" s="56" t="s">
        <v>582</v>
      </c>
      <c r="E57" s="8" t="s">
        <v>436</v>
      </c>
      <c r="F57" s="7"/>
      <c r="G57" s="15"/>
      <c r="H57" s="44"/>
    </row>
  </sheetData>
  <sheetProtection sheet="1" formatCells="0" formatColumns="0" formatRows="0" selectLockedCells="1" autoFilter="0"/>
  <autoFilter ref="B4:H4" xr:uid="{30E3217A-6BF3-46E2-A7B9-0F33B67D0371}"/>
  <mergeCells count="2">
    <mergeCell ref="B2:C2"/>
    <mergeCell ref="B3:C3"/>
  </mergeCells>
  <phoneticPr fontId="39" type="noConversion"/>
  <conditionalFormatting sqref="A2:B3">
    <cfRule type="cellIs" dxfId="136" priority="78" stopIfTrue="1" operator="equal">
      <formula>"SiteVisit"</formula>
    </cfRule>
    <cfRule type="cellIs" dxfId="135" priority="79" stopIfTrue="1" operator="equal">
      <formula>"Yes"</formula>
    </cfRule>
    <cfRule type="cellIs" dxfId="134" priority="80" stopIfTrue="1" operator="equal">
      <formula>"No"</formula>
    </cfRule>
  </conditionalFormatting>
  <conditionalFormatting sqref="F2:F3">
    <cfRule type="cellIs" dxfId="133" priority="72" stopIfTrue="1" operator="equal">
      <formula>"SiteVisit"</formula>
    </cfRule>
    <cfRule type="cellIs" dxfId="132" priority="73" stopIfTrue="1" operator="equal">
      <formula>"Yes"</formula>
    </cfRule>
    <cfRule type="cellIs" dxfId="131" priority="74" stopIfTrue="1" operator="equal">
      <formula>"No"</formula>
    </cfRule>
  </conditionalFormatting>
  <conditionalFormatting sqref="G2">
    <cfRule type="cellIs" dxfId="130" priority="87" stopIfTrue="1" operator="equal">
      <formula>"SiteVisit"</formula>
    </cfRule>
    <cfRule type="cellIs" dxfId="129" priority="88" stopIfTrue="1" operator="equal">
      <formula>"Yes"</formula>
    </cfRule>
    <cfRule type="cellIs" dxfId="128" priority="89" stopIfTrue="1" operator="equal">
      <formula>"No"</formula>
    </cfRule>
  </conditionalFormatting>
  <conditionalFormatting sqref="H3">
    <cfRule type="cellIs" dxfId="127" priority="1" stopIfTrue="1" operator="equal">
      <formula>"SiteVisit"</formula>
    </cfRule>
  </conditionalFormatting>
  <conditionalFormatting sqref="H3:H4">
    <cfRule type="cellIs" dxfId="126" priority="2" stopIfTrue="1" operator="equal">
      <formula>"Yes"</formula>
    </cfRule>
    <cfRule type="cellIs" dxfId="125" priority="3" stopIfTrue="1" operator="equal">
      <formula>"No"</formula>
    </cfRule>
  </conditionalFormatting>
  <dataValidations count="1">
    <dataValidation type="list" showInputMessage="1" showErrorMessage="1" error="Select from the following_x000a_Yes (Meets requirements)_x000a_No (Does not meet requirements)_x000a_MI (More Information)_x000a_N/A (Not Applicable)" sqref="G14:G16 G18:G19 G21:G22 G32:G36 G38:G39 G24:G30 G7:G12 G41:G57" xr:uid="{32C45F79-6FC7-4E46-B9E4-422B830EF45C}">
      <formula1>"Yes,No,MI,N/A"</formula1>
    </dataValidation>
  </dataValidations>
  <printOptions horizontalCentered="1"/>
  <pageMargins left="0.35433070866141736" right="0.35433070866141736" top="0.70866141732283472" bottom="0.43307086614173229" header="0.23622047244094491" footer="0.31496062992125984"/>
  <pageSetup paperSize="8" scale="78" fitToHeight="15" orientation="landscape" r:id="rId1"/>
  <headerFooter alignWithMargins="0">
    <oddHeader>&amp;L&amp;G&amp;C&amp;"Arial,Bold"&amp;12Worksheet (OPS.09)
CAO 48.1 Instrument 2019 Appendices 1-6&amp;R&amp;"Arial,Bold"&amp;14Assessment Worksheet</oddHeader>
    <oddFooter>&amp;LCivil Aviation Safety Authority
&amp;F / V1 / CASA-00-0000 / 00/0000&amp;RPage: &amp;P of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331F1-E709-4768-BB49-2BB9A7ED8E60}">
  <sheetPr>
    <tabColor rgb="FF002060"/>
    <pageSetUpPr fitToPage="1"/>
  </sheetPr>
  <dimension ref="A2:CO26"/>
  <sheetViews>
    <sheetView showGridLines="0" zoomScale="98" zoomScaleNormal="98" zoomScaleSheetLayoutView="80" workbookViewId="0">
      <pane xSplit="5" ySplit="4" topLeftCell="F5" activePane="bottomRight" state="frozen"/>
      <selection activeCell="A3" sqref="A3"/>
      <selection pane="topRight" activeCell="A3" sqref="A3"/>
      <selection pane="bottomLeft" activeCell="A3" sqref="A3"/>
      <selection pane="bottomRight" activeCell="F6" sqref="F6"/>
    </sheetView>
  </sheetViews>
  <sheetFormatPr defaultColWidth="43.28515625" defaultRowHeight="14.25" x14ac:dyDescent="0.2"/>
  <cols>
    <col min="1" max="1" width="12.140625" style="116" hidden="1" customWidth="1"/>
    <col min="2" max="2" width="16.140625" style="5" customWidth="1"/>
    <col min="3" max="3" width="16.28515625" style="5" customWidth="1"/>
    <col min="4" max="4" width="113.140625" style="6" customWidth="1"/>
    <col min="5" max="5" width="16.42578125" style="2" customWidth="1"/>
    <col min="6" max="6" width="19.140625" style="2" customWidth="1"/>
    <col min="7" max="7" width="13.5703125" style="4" customWidth="1"/>
    <col min="8" max="8" width="62.85546875" style="3" customWidth="1"/>
    <col min="9" max="9" width="43.28515625" style="132"/>
    <col min="10" max="16384" width="43.28515625" style="1"/>
  </cols>
  <sheetData>
    <row r="2" spans="1:93" s="10" customFormat="1" ht="29.45" customHeight="1" x14ac:dyDescent="0.2">
      <c r="A2" s="118"/>
      <c r="B2" s="245" t="s">
        <v>9</v>
      </c>
      <c r="C2" s="245"/>
      <c r="D2" s="40">
        <f>'Assessment summary '!B5</f>
        <v>0</v>
      </c>
      <c r="E2" s="87"/>
      <c r="F2" s="40"/>
      <c r="G2" s="48" t="s">
        <v>32</v>
      </c>
      <c r="H2" s="88">
        <f>'Assessment summary '!O5</f>
        <v>0</v>
      </c>
      <c r="I2" s="131"/>
    </row>
    <row r="3" spans="1:93" ht="29.45" customHeight="1" x14ac:dyDescent="0.2">
      <c r="A3" s="118"/>
      <c r="B3" s="246" t="s">
        <v>10</v>
      </c>
      <c r="C3" s="247" t="s">
        <v>10</v>
      </c>
      <c r="D3" s="122">
        <f>'Assessment summary '!J5</f>
        <v>0</v>
      </c>
      <c r="E3" s="87"/>
      <c r="F3" s="50"/>
      <c r="G3" s="49" t="s">
        <v>34</v>
      </c>
      <c r="H3" s="88">
        <f>'Assessment summary '!T5</f>
        <v>0</v>
      </c>
    </row>
    <row r="4" spans="1:93" s="95" customFormat="1" ht="86.45" customHeight="1" x14ac:dyDescent="0.2">
      <c r="A4" s="123" t="s">
        <v>203</v>
      </c>
      <c r="B4" s="123" t="s">
        <v>8</v>
      </c>
      <c r="C4" s="123" t="s">
        <v>5</v>
      </c>
      <c r="D4" s="97" t="s">
        <v>603</v>
      </c>
      <c r="E4" s="98" t="s">
        <v>13</v>
      </c>
      <c r="F4" s="98" t="s">
        <v>11</v>
      </c>
      <c r="G4" s="99" t="s">
        <v>1</v>
      </c>
      <c r="H4" s="98" t="s">
        <v>0</v>
      </c>
      <c r="I4" s="133"/>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row>
    <row r="5" spans="1:93" s="9" customFormat="1" ht="35.450000000000003" customHeight="1" x14ac:dyDescent="0.2">
      <c r="A5" s="121"/>
      <c r="B5" s="110" t="s">
        <v>91</v>
      </c>
      <c r="C5" s="110"/>
      <c r="D5" s="110"/>
      <c r="E5" s="111"/>
      <c r="F5" s="112"/>
      <c r="G5" s="112"/>
      <c r="H5" s="112"/>
      <c r="I5" s="130"/>
    </row>
    <row r="6" spans="1:93" s="9" customFormat="1" ht="71.25" x14ac:dyDescent="0.2">
      <c r="A6" s="120">
        <v>20</v>
      </c>
      <c r="B6" s="45" t="s">
        <v>87</v>
      </c>
      <c r="C6" s="46" t="s">
        <v>93</v>
      </c>
      <c r="D6" s="56" t="s">
        <v>624</v>
      </c>
      <c r="E6" s="8">
        <v>4.2</v>
      </c>
      <c r="F6" s="7"/>
      <c r="G6" s="15"/>
      <c r="H6" s="44"/>
      <c r="I6" s="130"/>
    </row>
    <row r="7" spans="1:93" s="9" customFormat="1" ht="35.450000000000003" customHeight="1" x14ac:dyDescent="0.2">
      <c r="A7" s="121"/>
      <c r="B7" s="110" t="s">
        <v>99</v>
      </c>
      <c r="C7" s="110"/>
      <c r="D7" s="110"/>
      <c r="E7" s="111"/>
      <c r="F7" s="112"/>
      <c r="G7" s="112"/>
      <c r="H7" s="112"/>
      <c r="I7" s="130"/>
    </row>
    <row r="8" spans="1:93" s="9" customFormat="1" ht="86.25" x14ac:dyDescent="0.2">
      <c r="A8" s="120">
        <v>38</v>
      </c>
      <c r="B8" s="45" t="s">
        <v>87</v>
      </c>
      <c r="C8" s="56" t="s">
        <v>109</v>
      </c>
      <c r="D8" s="56" t="s">
        <v>630</v>
      </c>
      <c r="E8" s="8">
        <v>4.3</v>
      </c>
      <c r="F8" s="7"/>
      <c r="G8" s="15"/>
      <c r="H8" s="44"/>
      <c r="I8" s="130"/>
    </row>
    <row r="9" spans="1:93" s="9" customFormat="1" ht="42.75" x14ac:dyDescent="0.2">
      <c r="A9" s="120">
        <v>39</v>
      </c>
      <c r="B9" s="45" t="s">
        <v>87</v>
      </c>
      <c r="C9" s="56" t="s">
        <v>102</v>
      </c>
      <c r="D9" s="56" t="s">
        <v>100</v>
      </c>
      <c r="E9" s="8">
        <v>4.3</v>
      </c>
      <c r="F9" s="7"/>
      <c r="G9" s="15"/>
      <c r="H9" s="44"/>
      <c r="I9" s="130"/>
    </row>
    <row r="10" spans="1:93" s="9" customFormat="1" ht="42.75" x14ac:dyDescent="0.2">
      <c r="A10" s="120">
        <v>40</v>
      </c>
      <c r="B10" s="45" t="s">
        <v>87</v>
      </c>
      <c r="C10" s="56" t="s">
        <v>103</v>
      </c>
      <c r="D10" s="56" t="s">
        <v>625</v>
      </c>
      <c r="E10" s="8">
        <v>4.3</v>
      </c>
      <c r="F10" s="7"/>
      <c r="G10" s="15"/>
      <c r="H10" s="44"/>
      <c r="I10" s="130"/>
    </row>
    <row r="11" spans="1:93" s="9" customFormat="1" ht="42.75" x14ac:dyDescent="0.2">
      <c r="A11" s="120">
        <v>41</v>
      </c>
      <c r="B11" s="45" t="s">
        <v>87</v>
      </c>
      <c r="C11" s="56" t="s">
        <v>104</v>
      </c>
      <c r="D11" s="56" t="s">
        <v>110</v>
      </c>
      <c r="E11" s="8">
        <v>4.3</v>
      </c>
      <c r="F11" s="7"/>
      <c r="G11" s="15"/>
      <c r="H11" s="44"/>
      <c r="I11" s="130"/>
    </row>
    <row r="12" spans="1:93" s="9" customFormat="1" ht="42.75" x14ac:dyDescent="0.2">
      <c r="A12" s="120">
        <v>42</v>
      </c>
      <c r="B12" s="45" t="s">
        <v>87</v>
      </c>
      <c r="C12" s="56" t="s">
        <v>105</v>
      </c>
      <c r="D12" s="56" t="s">
        <v>111</v>
      </c>
      <c r="E12" s="8">
        <v>4.3</v>
      </c>
      <c r="F12" s="7"/>
      <c r="G12" s="15"/>
      <c r="H12" s="44"/>
      <c r="I12" s="130"/>
    </row>
    <row r="13" spans="1:93" s="9" customFormat="1" ht="42.75" x14ac:dyDescent="0.2">
      <c r="A13" s="119">
        <v>263</v>
      </c>
      <c r="B13" s="102" t="s">
        <v>217</v>
      </c>
      <c r="C13" s="101" t="s">
        <v>218</v>
      </c>
      <c r="D13" s="101" t="s">
        <v>487</v>
      </c>
      <c r="E13" s="8">
        <v>4.3</v>
      </c>
      <c r="F13" s="103"/>
      <c r="G13" s="104"/>
      <c r="H13" s="105"/>
      <c r="I13" s="130"/>
    </row>
    <row r="14" spans="1:93" s="9" customFormat="1" ht="35.450000000000003" customHeight="1" x14ac:dyDescent="0.2">
      <c r="A14" s="121"/>
      <c r="B14" s="110" t="s">
        <v>145</v>
      </c>
      <c r="C14" s="110"/>
      <c r="D14" s="110"/>
      <c r="E14" s="111"/>
      <c r="F14" s="112"/>
      <c r="G14" s="112"/>
      <c r="H14" s="112"/>
      <c r="I14" s="130"/>
    </row>
    <row r="15" spans="1:93" s="9" customFormat="1" ht="57.75" x14ac:dyDescent="0.2">
      <c r="A15" s="120">
        <v>107</v>
      </c>
      <c r="B15" s="45" t="s">
        <v>87</v>
      </c>
      <c r="C15" s="46" t="s">
        <v>219</v>
      </c>
      <c r="D15" s="56" t="s">
        <v>147</v>
      </c>
      <c r="E15" s="8" t="s">
        <v>439</v>
      </c>
      <c r="F15" s="7"/>
      <c r="G15" s="15"/>
      <c r="H15" s="44"/>
      <c r="I15" s="130"/>
    </row>
    <row r="16" spans="1:93" s="9" customFormat="1" ht="57" x14ac:dyDescent="0.2">
      <c r="A16" s="120">
        <v>108</v>
      </c>
      <c r="B16" s="45" t="s">
        <v>87</v>
      </c>
      <c r="C16" s="46" t="s">
        <v>220</v>
      </c>
      <c r="D16" s="56" t="s">
        <v>488</v>
      </c>
      <c r="E16" s="8" t="s">
        <v>439</v>
      </c>
      <c r="F16" s="7"/>
      <c r="G16" s="15"/>
      <c r="H16" s="44"/>
      <c r="I16" s="130"/>
    </row>
    <row r="17" spans="1:9" s="9" customFormat="1" ht="42.75" x14ac:dyDescent="0.2">
      <c r="A17" s="120">
        <v>109</v>
      </c>
      <c r="B17" s="45" t="s">
        <v>87</v>
      </c>
      <c r="C17" s="46" t="s">
        <v>221</v>
      </c>
      <c r="D17" s="56" t="s">
        <v>612</v>
      </c>
      <c r="E17" s="8" t="s">
        <v>439</v>
      </c>
      <c r="F17" s="7"/>
      <c r="G17" s="15"/>
      <c r="H17" s="44"/>
      <c r="I17" s="130"/>
    </row>
    <row r="18" spans="1:9" s="9" customFormat="1" ht="57" x14ac:dyDescent="0.2">
      <c r="A18" s="120">
        <v>110</v>
      </c>
      <c r="B18" s="45" t="s">
        <v>87</v>
      </c>
      <c r="C18" s="46" t="s">
        <v>222</v>
      </c>
      <c r="D18" s="56" t="s">
        <v>626</v>
      </c>
      <c r="E18" s="8" t="s">
        <v>439</v>
      </c>
      <c r="F18" s="7"/>
      <c r="G18" s="15"/>
      <c r="H18" s="44"/>
      <c r="I18" s="130"/>
    </row>
    <row r="19" spans="1:9" s="9" customFormat="1" ht="35.450000000000003" customHeight="1" x14ac:dyDescent="0.2">
      <c r="A19" s="121"/>
      <c r="B19" s="110" t="s">
        <v>453</v>
      </c>
      <c r="C19" s="110"/>
      <c r="D19" s="110"/>
      <c r="E19" s="111"/>
      <c r="F19" s="112"/>
      <c r="G19" s="112"/>
      <c r="H19" s="112"/>
      <c r="I19" s="130"/>
    </row>
    <row r="20" spans="1:9" s="9" customFormat="1" ht="42.75" x14ac:dyDescent="0.2">
      <c r="A20" s="120">
        <v>141</v>
      </c>
      <c r="B20" s="45" t="s">
        <v>87</v>
      </c>
      <c r="C20" s="46" t="s">
        <v>223</v>
      </c>
      <c r="D20" s="56" t="s">
        <v>627</v>
      </c>
      <c r="E20" s="8" t="s">
        <v>441</v>
      </c>
      <c r="F20" s="7"/>
      <c r="G20" s="15"/>
      <c r="H20" s="44"/>
      <c r="I20" s="130"/>
    </row>
    <row r="21" spans="1:9" s="9" customFormat="1" ht="42.75" x14ac:dyDescent="0.2">
      <c r="A21" s="120">
        <v>142</v>
      </c>
      <c r="B21" s="45" t="s">
        <v>87</v>
      </c>
      <c r="C21" s="46" t="s">
        <v>224</v>
      </c>
      <c r="D21" s="56" t="s">
        <v>155</v>
      </c>
      <c r="E21" s="8" t="s">
        <v>441</v>
      </c>
      <c r="F21" s="7"/>
      <c r="G21" s="15"/>
      <c r="H21" s="44"/>
      <c r="I21" s="130"/>
    </row>
    <row r="22" spans="1:9" s="9" customFormat="1" ht="42.75" x14ac:dyDescent="0.2">
      <c r="A22" s="120">
        <v>143</v>
      </c>
      <c r="B22" s="45" t="s">
        <v>87</v>
      </c>
      <c r="C22" s="46" t="s">
        <v>623</v>
      </c>
      <c r="D22" s="56" t="s">
        <v>628</v>
      </c>
      <c r="E22" s="8" t="s">
        <v>441</v>
      </c>
      <c r="F22" s="7"/>
      <c r="G22" s="15"/>
      <c r="H22" s="44"/>
      <c r="I22" s="130"/>
    </row>
    <row r="23" spans="1:9" s="9" customFormat="1" ht="42.75" x14ac:dyDescent="0.2">
      <c r="A23" s="120">
        <v>144</v>
      </c>
      <c r="B23" s="45" t="s">
        <v>87</v>
      </c>
      <c r="C23" s="46" t="s">
        <v>393</v>
      </c>
      <c r="D23" s="56" t="s">
        <v>629</v>
      </c>
      <c r="E23" s="8" t="s">
        <v>441</v>
      </c>
      <c r="F23" s="7"/>
      <c r="G23" s="15"/>
      <c r="H23" s="44"/>
      <c r="I23" s="130"/>
    </row>
    <row r="24" spans="1:9" s="9" customFormat="1" ht="35.450000000000003" customHeight="1" x14ac:dyDescent="0.2">
      <c r="A24" s="121"/>
      <c r="B24" s="110" t="s">
        <v>158</v>
      </c>
      <c r="C24" s="110"/>
      <c r="D24" s="110"/>
      <c r="E24" s="111"/>
      <c r="F24" s="112"/>
      <c r="G24" s="112"/>
      <c r="H24" s="112"/>
      <c r="I24" s="130"/>
    </row>
    <row r="25" spans="1:9" s="9" customFormat="1" ht="42.75" x14ac:dyDescent="0.2">
      <c r="A25" s="120">
        <v>192</v>
      </c>
      <c r="B25" s="45" t="s">
        <v>87</v>
      </c>
      <c r="C25" s="46" t="s">
        <v>225</v>
      </c>
      <c r="D25" s="56" t="s">
        <v>343</v>
      </c>
      <c r="E25" s="8" t="s">
        <v>440</v>
      </c>
      <c r="F25" s="7"/>
      <c r="G25" s="15"/>
      <c r="H25" s="44"/>
      <c r="I25" s="130"/>
    </row>
    <row r="26" spans="1:9" s="9" customFormat="1" ht="42.75" x14ac:dyDescent="0.2">
      <c r="A26" s="120">
        <v>193</v>
      </c>
      <c r="B26" s="45" t="s">
        <v>87</v>
      </c>
      <c r="C26" s="46" t="s">
        <v>226</v>
      </c>
      <c r="D26" s="56" t="s">
        <v>159</v>
      </c>
      <c r="E26" s="8" t="s">
        <v>440</v>
      </c>
      <c r="F26" s="7"/>
      <c r="G26" s="15"/>
      <c r="H26" s="44"/>
      <c r="I26" s="130"/>
    </row>
  </sheetData>
  <sheetProtection sheet="1" formatCells="0" formatColumns="0" formatRows="0" selectLockedCells="1" autoFilter="0"/>
  <autoFilter ref="B4:H4" xr:uid="{52E331F1-E709-4768-BB49-2BB9A7ED8E60}"/>
  <mergeCells count="2">
    <mergeCell ref="B2:C2"/>
    <mergeCell ref="B3:C3"/>
  </mergeCells>
  <phoneticPr fontId="9" type="noConversion"/>
  <conditionalFormatting sqref="A2:B3">
    <cfRule type="cellIs" dxfId="124" priority="1" stopIfTrue="1" operator="equal">
      <formula>"SiteVisit"</formula>
    </cfRule>
    <cfRule type="cellIs" dxfId="123" priority="2" stopIfTrue="1" operator="equal">
      <formula>"Yes"</formula>
    </cfRule>
    <cfRule type="cellIs" dxfId="122" priority="3" stopIfTrue="1" operator="equal">
      <formula>"No"</formula>
    </cfRule>
  </conditionalFormatting>
  <conditionalFormatting sqref="F2:F3">
    <cfRule type="cellIs" dxfId="121" priority="7" stopIfTrue="1" operator="equal">
      <formula>"SiteVisit"</formula>
    </cfRule>
    <cfRule type="cellIs" dxfId="120" priority="8" stopIfTrue="1" operator="equal">
      <formula>"Yes"</formula>
    </cfRule>
    <cfRule type="cellIs" dxfId="119" priority="9" stopIfTrue="1" operator="equal">
      <formula>"No"</formula>
    </cfRule>
  </conditionalFormatting>
  <conditionalFormatting sqref="G2">
    <cfRule type="cellIs" dxfId="118" priority="13" stopIfTrue="1" operator="equal">
      <formula>"SiteVisit"</formula>
    </cfRule>
    <cfRule type="cellIs" dxfId="117" priority="14" stopIfTrue="1" operator="equal">
      <formula>"Yes"</formula>
    </cfRule>
    <cfRule type="cellIs" dxfId="116" priority="15" stopIfTrue="1" operator="equal">
      <formula>"No"</formula>
    </cfRule>
  </conditionalFormatting>
  <conditionalFormatting sqref="H3">
    <cfRule type="cellIs" dxfId="115" priority="4" stopIfTrue="1" operator="equal">
      <formula>"SiteVisit"</formula>
    </cfRule>
  </conditionalFormatting>
  <conditionalFormatting sqref="H3:H4">
    <cfRule type="cellIs" dxfId="114" priority="5" stopIfTrue="1" operator="equal">
      <formula>"Yes"</formula>
    </cfRule>
    <cfRule type="cellIs" dxfId="113" priority="6" stopIfTrue="1" operator="equal">
      <formula>"No"</formula>
    </cfRule>
  </conditionalFormatting>
  <dataValidations count="1">
    <dataValidation type="list" showInputMessage="1" showErrorMessage="1" error="Select from the following_x000a_Yes (Meets requirements)_x000a_No (Does not meet requirements)_x000a_MI (More Information)_x000a_N/A (Not Applicable)" sqref="G8:G13 G15:G18 G20:G23 G25:G26 G6" xr:uid="{5312FFAB-951E-4812-A7A1-A47DF8D81EFE}">
      <formula1>"Yes,No,MI,N/A"</formula1>
    </dataValidation>
  </dataValidations>
  <printOptions horizontalCentered="1"/>
  <pageMargins left="0.35433070866141736" right="0.35433070866141736" top="0.70866141732283472" bottom="0.43307086614173229" header="0.23622047244094491" footer="0.31496062992125984"/>
  <pageSetup paperSize="8" scale="78" fitToHeight="15" orientation="landscape" r:id="rId1"/>
  <headerFooter alignWithMargins="0">
    <oddHeader>&amp;L&amp;G&amp;C&amp;"Arial,Bold"&amp;12Worksheet (OPS.09)
CAO 48.1 Instrument 2019 Appendix 1&amp;R&amp;"Arial,Bold"&amp;14Assessment Worksheet</oddHeader>
    <oddFooter>&amp;LCivil Aviation Safety Authority
&amp;F / V1 / CASA-00-0000 / 00/0000&amp;RPage: &amp;P of &amp;N</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F31DA-007F-4C3F-8976-2A7C5C10F2E7}">
  <sheetPr>
    <tabColor rgb="FFC00000"/>
    <pageSetUpPr fitToPage="1"/>
  </sheetPr>
  <dimension ref="A2:CN28"/>
  <sheetViews>
    <sheetView showGridLines="0" zoomScale="95" zoomScaleNormal="98" zoomScaleSheetLayoutView="80" workbookViewId="0">
      <pane xSplit="5" ySplit="4" topLeftCell="F5" activePane="bottomRight" state="frozen"/>
      <selection activeCell="A3" sqref="A3"/>
      <selection pane="topRight" activeCell="A3" sqref="A3"/>
      <selection pane="bottomLeft" activeCell="A3" sqref="A3"/>
      <selection pane="bottomRight" activeCell="F6" sqref="F6"/>
    </sheetView>
  </sheetViews>
  <sheetFormatPr defaultColWidth="43.28515625" defaultRowHeight="14.25" x14ac:dyDescent="0.2"/>
  <cols>
    <col min="1" max="1" width="12.140625" style="116" hidden="1" customWidth="1"/>
    <col min="2" max="3" width="16.140625" style="5" customWidth="1"/>
    <col min="4" max="4" width="113.140625" style="6" customWidth="1"/>
    <col min="5" max="5" width="16.140625" style="2" customWidth="1"/>
    <col min="6" max="6" width="19.140625" style="2" customWidth="1"/>
    <col min="7" max="7" width="13.5703125" style="4" customWidth="1"/>
    <col min="8" max="8" width="62.7109375" style="3" customWidth="1"/>
    <col min="9" max="16384" width="43.28515625" style="1"/>
  </cols>
  <sheetData>
    <row r="2" spans="1:92" s="10" customFormat="1" ht="29.45" customHeight="1" x14ac:dyDescent="0.2">
      <c r="A2" s="117"/>
      <c r="B2" s="246" t="s">
        <v>9</v>
      </c>
      <c r="C2" s="247"/>
      <c r="D2" s="122">
        <f>'Assessment summary '!B5</f>
        <v>0</v>
      </c>
      <c r="E2" s="87"/>
      <c r="F2" s="40"/>
      <c r="G2" s="48" t="s">
        <v>32</v>
      </c>
      <c r="H2" s="88">
        <f>'Assessment summary '!O5</f>
        <v>0</v>
      </c>
    </row>
    <row r="3" spans="1:92" ht="29.45" customHeight="1" x14ac:dyDescent="0.2">
      <c r="A3" s="118"/>
      <c r="B3" s="248" t="s">
        <v>10</v>
      </c>
      <c r="C3" s="248" t="s">
        <v>10</v>
      </c>
      <c r="D3" s="40">
        <f>'Assessment summary '!J5</f>
        <v>0</v>
      </c>
      <c r="E3" s="87"/>
      <c r="F3" s="50"/>
      <c r="G3" s="49" t="s">
        <v>34</v>
      </c>
      <c r="H3" s="88">
        <f>'Assessment summary '!T5</f>
        <v>0</v>
      </c>
    </row>
    <row r="4" spans="1:92" s="95" customFormat="1" ht="86.45" customHeight="1" x14ac:dyDescent="0.2">
      <c r="A4" s="123" t="s">
        <v>203</v>
      </c>
      <c r="B4" s="96" t="s">
        <v>8</v>
      </c>
      <c r="C4" s="96" t="s">
        <v>5</v>
      </c>
      <c r="D4" s="97" t="s">
        <v>602</v>
      </c>
      <c r="E4" s="98" t="s">
        <v>13</v>
      </c>
      <c r="F4" s="98" t="s">
        <v>11</v>
      </c>
      <c r="G4" s="99" t="s">
        <v>1</v>
      </c>
      <c r="H4" s="98" t="s">
        <v>0</v>
      </c>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row>
    <row r="5" spans="1:92" s="9" customFormat="1" ht="35.450000000000003" customHeight="1" x14ac:dyDescent="0.2">
      <c r="A5" s="121"/>
      <c r="B5" s="110" t="s">
        <v>424</v>
      </c>
      <c r="C5" s="110"/>
      <c r="D5" s="110"/>
      <c r="E5" s="111"/>
      <c r="F5" s="112"/>
      <c r="G5" s="112"/>
      <c r="H5" s="112"/>
    </row>
    <row r="6" spans="1:92" s="9" customFormat="1" ht="42.75" x14ac:dyDescent="0.2">
      <c r="A6" s="120">
        <v>225</v>
      </c>
      <c r="B6" s="45" t="s">
        <v>87</v>
      </c>
      <c r="C6" s="46" t="s">
        <v>176</v>
      </c>
      <c r="D6" s="56" t="s">
        <v>169</v>
      </c>
      <c r="E6" s="8" t="s">
        <v>437</v>
      </c>
      <c r="F6" s="7"/>
      <c r="G6" s="15"/>
      <c r="H6" s="44"/>
    </row>
    <row r="7" spans="1:92" s="9" customFormat="1" ht="45" x14ac:dyDescent="0.2">
      <c r="A7" s="119">
        <v>274</v>
      </c>
      <c r="B7" s="45" t="s">
        <v>87</v>
      </c>
      <c r="C7" s="124" t="s">
        <v>429</v>
      </c>
      <c r="D7" s="125" t="s">
        <v>489</v>
      </c>
      <c r="E7" s="8" t="s">
        <v>437</v>
      </c>
      <c r="F7" s="103"/>
      <c r="G7" s="104"/>
      <c r="H7" s="105"/>
    </row>
    <row r="8" spans="1:92" s="9" customFormat="1" ht="42.75" x14ac:dyDescent="0.2">
      <c r="A8" s="120">
        <v>226</v>
      </c>
      <c r="B8" s="45" t="s">
        <v>87</v>
      </c>
      <c r="C8" s="46" t="s">
        <v>177</v>
      </c>
      <c r="D8" s="56" t="s">
        <v>170</v>
      </c>
      <c r="E8" s="8" t="s">
        <v>437</v>
      </c>
      <c r="F8" s="7"/>
      <c r="G8" s="15"/>
      <c r="H8" s="44"/>
    </row>
    <row r="9" spans="1:92" s="9" customFormat="1" ht="88.5" x14ac:dyDescent="0.2">
      <c r="A9" s="119">
        <v>275</v>
      </c>
      <c r="B9" s="45" t="s">
        <v>87</v>
      </c>
      <c r="C9" s="124" t="s">
        <v>515</v>
      </c>
      <c r="D9" s="125" t="s">
        <v>641</v>
      </c>
      <c r="E9" s="8">
        <v>3.1</v>
      </c>
      <c r="F9" s="103"/>
      <c r="G9" s="104"/>
      <c r="H9" s="105"/>
    </row>
    <row r="10" spans="1:92" s="9" customFormat="1" ht="57" x14ac:dyDescent="0.2">
      <c r="A10" s="120">
        <v>227</v>
      </c>
      <c r="B10" s="45" t="s">
        <v>87</v>
      </c>
      <c r="C10" s="46" t="s">
        <v>178</v>
      </c>
      <c r="D10" s="56" t="s">
        <v>171</v>
      </c>
      <c r="E10" s="8" t="s">
        <v>437</v>
      </c>
      <c r="F10" s="7"/>
      <c r="G10" s="15"/>
      <c r="H10" s="44"/>
    </row>
    <row r="11" spans="1:92" s="9" customFormat="1" ht="59.25" x14ac:dyDescent="0.2">
      <c r="A11" s="119">
        <v>276</v>
      </c>
      <c r="B11" s="45" t="s">
        <v>87</v>
      </c>
      <c r="C11" s="124" t="s">
        <v>430</v>
      </c>
      <c r="D11" s="125" t="s">
        <v>642</v>
      </c>
      <c r="E11" s="8" t="s">
        <v>437</v>
      </c>
      <c r="F11" s="103"/>
      <c r="G11" s="104"/>
      <c r="H11" s="105"/>
    </row>
    <row r="12" spans="1:92" s="9" customFormat="1" ht="99" x14ac:dyDescent="0.2">
      <c r="A12" s="119">
        <v>280</v>
      </c>
      <c r="B12" s="45" t="s">
        <v>87</v>
      </c>
      <c r="C12" s="124" t="s">
        <v>430</v>
      </c>
      <c r="D12" s="125" t="s">
        <v>432</v>
      </c>
      <c r="E12" s="93" t="s">
        <v>437</v>
      </c>
      <c r="F12" s="103"/>
      <c r="G12" s="104"/>
      <c r="H12" s="105"/>
    </row>
    <row r="13" spans="1:92" s="9" customFormat="1" ht="35.450000000000003" customHeight="1" x14ac:dyDescent="0.2">
      <c r="A13" s="121"/>
      <c r="B13" s="110" t="s">
        <v>426</v>
      </c>
      <c r="C13" s="112"/>
      <c r="D13" s="110"/>
      <c r="E13" s="111"/>
      <c r="F13" s="112"/>
      <c r="G13" s="112"/>
      <c r="H13" s="112"/>
    </row>
    <row r="14" spans="1:92" s="9" customFormat="1" ht="42.75" x14ac:dyDescent="0.2">
      <c r="A14" s="120">
        <v>228</v>
      </c>
      <c r="B14" s="45" t="s">
        <v>87</v>
      </c>
      <c r="C14" s="46" t="s">
        <v>179</v>
      </c>
      <c r="D14" s="56" t="s">
        <v>172</v>
      </c>
      <c r="E14" s="8">
        <v>3.2</v>
      </c>
      <c r="F14" s="7"/>
      <c r="G14" s="15"/>
      <c r="H14" s="44"/>
    </row>
    <row r="15" spans="1:92" s="9" customFormat="1" ht="42.75" x14ac:dyDescent="0.2">
      <c r="A15" s="120">
        <v>229</v>
      </c>
      <c r="B15" s="45" t="s">
        <v>87</v>
      </c>
      <c r="C15" s="46" t="s">
        <v>180</v>
      </c>
      <c r="D15" s="56" t="s">
        <v>173</v>
      </c>
      <c r="E15" s="8">
        <v>3.2</v>
      </c>
      <c r="F15" s="7"/>
      <c r="G15" s="15"/>
      <c r="H15" s="44"/>
    </row>
    <row r="16" spans="1:92" s="9" customFormat="1" ht="42.75" x14ac:dyDescent="0.2">
      <c r="A16" s="120">
        <v>230</v>
      </c>
      <c r="B16" s="45" t="s">
        <v>87</v>
      </c>
      <c r="C16" s="46" t="s">
        <v>181</v>
      </c>
      <c r="D16" s="56" t="s">
        <v>174</v>
      </c>
      <c r="E16" s="8">
        <v>3.2</v>
      </c>
      <c r="F16" s="7"/>
      <c r="G16" s="15"/>
      <c r="H16" s="44"/>
    </row>
    <row r="17" spans="1:8" s="9" customFormat="1" ht="42.75" x14ac:dyDescent="0.2">
      <c r="A17" s="120">
        <v>231</v>
      </c>
      <c r="B17" s="45" t="s">
        <v>87</v>
      </c>
      <c r="C17" s="46" t="s">
        <v>431</v>
      </c>
      <c r="D17" s="56" t="s">
        <v>175</v>
      </c>
      <c r="E17" s="8">
        <v>3.2</v>
      </c>
      <c r="F17" s="7"/>
      <c r="G17" s="15"/>
      <c r="H17" s="44"/>
    </row>
    <row r="18" spans="1:8" s="9" customFormat="1" ht="43.5" x14ac:dyDescent="0.2">
      <c r="A18" s="119">
        <v>278</v>
      </c>
      <c r="B18" s="45" t="s">
        <v>87</v>
      </c>
      <c r="C18" s="124" t="s">
        <v>431</v>
      </c>
      <c r="D18" s="125" t="s">
        <v>643</v>
      </c>
      <c r="E18" s="8">
        <v>3.2</v>
      </c>
      <c r="F18" s="103"/>
      <c r="G18" s="104"/>
      <c r="H18" s="105"/>
    </row>
    <row r="19" spans="1:8" s="9" customFormat="1" ht="99.75" x14ac:dyDescent="0.2">
      <c r="A19" s="120">
        <v>233</v>
      </c>
      <c r="B19" s="45" t="s">
        <v>87</v>
      </c>
      <c r="C19" s="46" t="s">
        <v>518</v>
      </c>
      <c r="D19" s="56" t="s">
        <v>517</v>
      </c>
      <c r="E19" s="8">
        <v>3.2</v>
      </c>
      <c r="F19" s="7"/>
      <c r="G19" s="15"/>
      <c r="H19" s="44"/>
    </row>
    <row r="20" spans="1:8" s="9" customFormat="1" ht="57.75" x14ac:dyDescent="0.2">
      <c r="A20" s="119">
        <v>277</v>
      </c>
      <c r="B20" s="45" t="s">
        <v>87</v>
      </c>
      <c r="C20" s="124" t="s">
        <v>518</v>
      </c>
      <c r="D20" s="125" t="s">
        <v>646</v>
      </c>
      <c r="E20" s="8" t="s">
        <v>438</v>
      </c>
      <c r="F20" s="103"/>
      <c r="G20" s="104"/>
      <c r="H20" s="105"/>
    </row>
    <row r="21" spans="1:8" s="9" customFormat="1" ht="99.75" x14ac:dyDescent="0.2">
      <c r="A21" s="120">
        <v>238</v>
      </c>
      <c r="B21" s="45" t="s">
        <v>87</v>
      </c>
      <c r="C21" s="46" t="s">
        <v>516</v>
      </c>
      <c r="D21" s="56" t="s">
        <v>644</v>
      </c>
      <c r="E21" s="8" t="s">
        <v>438</v>
      </c>
      <c r="F21" s="7"/>
      <c r="G21" s="15"/>
      <c r="H21" s="44"/>
    </row>
    <row r="22" spans="1:8" s="9" customFormat="1" ht="57" x14ac:dyDescent="0.2">
      <c r="A22" s="120">
        <v>241</v>
      </c>
      <c r="B22" s="45" t="s">
        <v>87</v>
      </c>
      <c r="C22" s="46" t="s">
        <v>182</v>
      </c>
      <c r="D22" s="56" t="s">
        <v>229</v>
      </c>
      <c r="E22" s="8" t="s">
        <v>438</v>
      </c>
      <c r="F22" s="7"/>
      <c r="G22" s="15"/>
      <c r="H22" s="44"/>
    </row>
    <row r="23" spans="1:8" s="9" customFormat="1" ht="42.75" x14ac:dyDescent="0.2">
      <c r="A23" s="120">
        <v>242</v>
      </c>
      <c r="B23" s="45" t="s">
        <v>87</v>
      </c>
      <c r="C23" s="46" t="s">
        <v>183</v>
      </c>
      <c r="D23" s="56" t="s">
        <v>228</v>
      </c>
      <c r="E23" s="8" t="s">
        <v>438</v>
      </c>
      <c r="F23" s="7"/>
      <c r="G23" s="15"/>
      <c r="H23" s="44"/>
    </row>
    <row r="24" spans="1:8" s="9" customFormat="1" ht="59.25" x14ac:dyDescent="0.2">
      <c r="A24" s="119">
        <v>279</v>
      </c>
      <c r="B24" s="45" t="s">
        <v>87</v>
      </c>
      <c r="C24" s="124" t="s">
        <v>431</v>
      </c>
      <c r="D24" s="125" t="s">
        <v>647</v>
      </c>
      <c r="E24" s="93" t="s">
        <v>438</v>
      </c>
      <c r="F24" s="103"/>
      <c r="G24" s="104"/>
      <c r="H24" s="105"/>
    </row>
    <row r="25" spans="1:8" s="9" customFormat="1" ht="35.450000000000003" customHeight="1" x14ac:dyDescent="0.2">
      <c r="A25" s="121"/>
      <c r="B25" s="110" t="s">
        <v>425</v>
      </c>
      <c r="C25" s="112"/>
      <c r="D25" s="110"/>
      <c r="E25" s="111"/>
      <c r="F25" s="112"/>
      <c r="G25" s="112"/>
      <c r="H25" s="112"/>
    </row>
    <row r="26" spans="1:8" s="9" customFormat="1" ht="42.75" x14ac:dyDescent="0.2">
      <c r="A26" s="120">
        <v>243</v>
      </c>
      <c r="B26" s="45" t="s">
        <v>87</v>
      </c>
      <c r="C26" s="46" t="s">
        <v>184</v>
      </c>
      <c r="D26" s="56" t="s">
        <v>227</v>
      </c>
      <c r="E26" s="8" t="s">
        <v>438</v>
      </c>
      <c r="F26" s="7"/>
      <c r="G26" s="15"/>
      <c r="H26" s="44"/>
    </row>
    <row r="27" spans="1:8" s="9" customFormat="1" ht="57" x14ac:dyDescent="0.2">
      <c r="A27" s="120">
        <v>244</v>
      </c>
      <c r="B27" s="45" t="s">
        <v>87</v>
      </c>
      <c r="C27" s="46" t="s">
        <v>501</v>
      </c>
      <c r="D27" s="56" t="s">
        <v>490</v>
      </c>
      <c r="E27" s="8" t="s">
        <v>438</v>
      </c>
      <c r="F27" s="7"/>
      <c r="G27" s="15"/>
      <c r="H27" s="44"/>
    </row>
    <row r="28" spans="1:8" s="9" customFormat="1" ht="256.5" x14ac:dyDescent="0.2">
      <c r="A28" s="120">
        <v>245</v>
      </c>
      <c r="B28" s="45" t="s">
        <v>87</v>
      </c>
      <c r="C28" s="46" t="s">
        <v>185</v>
      </c>
      <c r="D28" s="56" t="s">
        <v>645</v>
      </c>
      <c r="E28" s="8" t="s">
        <v>438</v>
      </c>
      <c r="F28" s="7"/>
      <c r="G28" s="15"/>
      <c r="H28" s="44"/>
    </row>
  </sheetData>
  <sheetProtection sheet="1" formatCells="0" formatColumns="0" formatRows="0" selectLockedCells="1" autoFilter="0"/>
  <autoFilter ref="B4:H4" xr:uid="{2CDF31DA-007F-4C3F-8976-2A7C5C10F2E7}"/>
  <mergeCells count="2">
    <mergeCell ref="B2:C2"/>
    <mergeCell ref="B3:C3"/>
  </mergeCells>
  <conditionalFormatting sqref="A2:B3">
    <cfRule type="cellIs" dxfId="112" priority="1" stopIfTrue="1" operator="equal">
      <formula>"SiteVisit"</formula>
    </cfRule>
    <cfRule type="cellIs" dxfId="111" priority="2" stopIfTrue="1" operator="equal">
      <formula>"Yes"</formula>
    </cfRule>
    <cfRule type="cellIs" dxfId="110" priority="3" stopIfTrue="1" operator="equal">
      <formula>"No"</formula>
    </cfRule>
  </conditionalFormatting>
  <conditionalFormatting sqref="F2:F3">
    <cfRule type="cellIs" dxfId="109" priority="7" stopIfTrue="1" operator="equal">
      <formula>"SiteVisit"</formula>
    </cfRule>
    <cfRule type="cellIs" dxfId="108" priority="8" stopIfTrue="1" operator="equal">
      <formula>"Yes"</formula>
    </cfRule>
    <cfRule type="cellIs" dxfId="107" priority="9" stopIfTrue="1" operator="equal">
      <formula>"No"</formula>
    </cfRule>
  </conditionalFormatting>
  <conditionalFormatting sqref="G2">
    <cfRule type="cellIs" dxfId="106" priority="13" stopIfTrue="1" operator="equal">
      <formula>"SiteVisit"</formula>
    </cfRule>
    <cfRule type="cellIs" dxfId="105" priority="14" stopIfTrue="1" operator="equal">
      <formula>"Yes"</formula>
    </cfRule>
    <cfRule type="cellIs" dxfId="104" priority="15" stopIfTrue="1" operator="equal">
      <formula>"No"</formula>
    </cfRule>
  </conditionalFormatting>
  <conditionalFormatting sqref="H3">
    <cfRule type="cellIs" dxfId="103" priority="4" stopIfTrue="1" operator="equal">
      <formula>"SiteVisit"</formula>
    </cfRule>
  </conditionalFormatting>
  <conditionalFormatting sqref="H3:H4">
    <cfRule type="cellIs" dxfId="102" priority="5" stopIfTrue="1" operator="equal">
      <formula>"Yes"</formula>
    </cfRule>
    <cfRule type="cellIs" dxfId="101" priority="6" stopIfTrue="1" operator="equal">
      <formula>"No"</formula>
    </cfRule>
  </conditionalFormatting>
  <dataValidations count="1">
    <dataValidation type="list" showInputMessage="1" showErrorMessage="1" error="Select from the following_x000a_Yes (Meets requirements)_x000a_No (Does not meet requirements)_x000a_MI (More Information)_x000a_N/A (Not Applicable)" sqref="G26:G28 G6:G12 G14:G24" xr:uid="{C2C5AF90-8D80-47BE-962D-D5CE8BDDCE07}">
      <formula1>"Yes,No,MI,N/A"</formula1>
    </dataValidation>
  </dataValidations>
  <printOptions horizontalCentered="1"/>
  <pageMargins left="0.35433070866141736" right="0.35433070866141736" top="0.70866141732283472" bottom="0.43307086614173229" header="0.23622047244094491" footer="0.31496062992125984"/>
  <pageSetup paperSize="8" scale="78" fitToHeight="15" orientation="landscape" r:id="rId1"/>
  <headerFooter alignWithMargins="0">
    <oddHeader>&amp;L&amp;G&amp;C&amp;"Arial,Bold"&amp;12Worksheet (OPS.09)
CAO 48.1 Instrument 2019 Section 15 Enhanced obligations&amp;R&amp;"Arial,Bold"&amp;14Assessment Worksheet</oddHeader>
    <oddFooter>&amp;LCivil Aviation Safety Authority
&amp;F / V1 / CASA-00-0000 / 00/0000&amp;RPage: &amp;P of &amp;N</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3FA98-4660-43BE-8D14-2A14841149D8}">
  <sheetPr>
    <tabColor rgb="FF00B0F0"/>
    <pageSetUpPr fitToPage="1"/>
  </sheetPr>
  <dimension ref="A2:CO88"/>
  <sheetViews>
    <sheetView showGridLines="0" zoomScale="98" zoomScaleNormal="98" zoomScaleSheetLayoutView="80" workbookViewId="0">
      <pane xSplit="5" ySplit="4" topLeftCell="F67" activePane="bottomRight" state="frozen"/>
      <selection activeCell="A3" sqref="A3"/>
      <selection pane="topRight" activeCell="A3" sqref="A3"/>
      <selection pane="bottomLeft" activeCell="A3" sqref="A3"/>
      <selection pane="bottomRight" activeCell="F6" sqref="F6"/>
    </sheetView>
  </sheetViews>
  <sheetFormatPr defaultColWidth="43.28515625" defaultRowHeight="14.25" x14ac:dyDescent="0.2"/>
  <cols>
    <col min="1" max="1" width="10.7109375" style="116" hidden="1" customWidth="1"/>
    <col min="2" max="2" width="16" style="5" customWidth="1"/>
    <col min="3" max="3" width="16.140625" style="5" customWidth="1"/>
    <col min="4" max="4" width="113.28515625" style="6" customWidth="1"/>
    <col min="5" max="5" width="16.28515625" style="2" customWidth="1"/>
    <col min="6" max="6" width="19.140625" style="2" customWidth="1"/>
    <col min="7" max="7" width="13.5703125" style="4" customWidth="1"/>
    <col min="8" max="8" width="62.85546875" style="3" customWidth="1"/>
    <col min="9" max="9" width="43.28515625" style="139"/>
    <col min="10" max="16384" width="43.28515625" style="1"/>
  </cols>
  <sheetData>
    <row r="2" spans="1:93" s="10" customFormat="1" ht="29.45" customHeight="1" x14ac:dyDescent="0.2">
      <c r="A2" s="118"/>
      <c r="B2" s="245" t="s">
        <v>9</v>
      </c>
      <c r="C2" s="249"/>
      <c r="D2" s="122">
        <f>'Assessment summary '!B5</f>
        <v>0</v>
      </c>
      <c r="E2" s="87"/>
      <c r="F2" s="40"/>
      <c r="G2" s="48" t="s">
        <v>32</v>
      </c>
      <c r="H2" s="88">
        <f>'Assessment summary '!O5</f>
        <v>0</v>
      </c>
      <c r="I2" s="135"/>
    </row>
    <row r="3" spans="1:93" ht="29.45" customHeight="1" x14ac:dyDescent="0.2">
      <c r="A3" s="118"/>
      <c r="B3" s="246" t="s">
        <v>10</v>
      </c>
      <c r="C3" s="247" t="s">
        <v>10</v>
      </c>
      <c r="D3" s="122">
        <f>'Assessment summary '!J5</f>
        <v>0</v>
      </c>
      <c r="E3" s="87"/>
      <c r="F3" s="50"/>
      <c r="G3" s="49" t="s">
        <v>34</v>
      </c>
      <c r="H3" s="88">
        <f>'Assessment summary '!T5</f>
        <v>0</v>
      </c>
    </row>
    <row r="4" spans="1:93" s="95" customFormat="1" ht="86.45" customHeight="1" x14ac:dyDescent="0.2">
      <c r="A4" s="123" t="s">
        <v>203</v>
      </c>
      <c r="B4" s="123" t="s">
        <v>8</v>
      </c>
      <c r="C4" s="123" t="s">
        <v>5</v>
      </c>
      <c r="D4" s="97" t="s">
        <v>605</v>
      </c>
      <c r="E4" s="98" t="s">
        <v>13</v>
      </c>
      <c r="F4" s="98" t="s">
        <v>11</v>
      </c>
      <c r="G4" s="99" t="s">
        <v>1</v>
      </c>
      <c r="H4" s="98" t="s">
        <v>0</v>
      </c>
      <c r="I4" s="14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row>
    <row r="5" spans="1:93" s="9" customFormat="1" ht="35.450000000000003" customHeight="1" x14ac:dyDescent="0.2">
      <c r="A5" s="121"/>
      <c r="B5" s="110" t="s">
        <v>92</v>
      </c>
      <c r="C5" s="110"/>
      <c r="D5" s="110"/>
      <c r="E5" s="111"/>
      <c r="F5" s="112"/>
      <c r="G5" s="112"/>
      <c r="H5" s="112"/>
      <c r="I5" s="138"/>
    </row>
    <row r="6" spans="1:93" s="9" customFormat="1" ht="45" x14ac:dyDescent="0.2">
      <c r="A6" s="120"/>
      <c r="B6" s="45"/>
      <c r="C6" s="46"/>
      <c r="D6" s="91" t="s">
        <v>471</v>
      </c>
      <c r="E6" s="8"/>
      <c r="F6" s="7"/>
      <c r="G6" s="55"/>
      <c r="H6" s="44"/>
      <c r="I6" s="138"/>
    </row>
    <row r="7" spans="1:93" s="9" customFormat="1" ht="28.5" x14ac:dyDescent="0.2">
      <c r="A7" s="120">
        <v>23</v>
      </c>
      <c r="B7" s="45" t="s">
        <v>87</v>
      </c>
      <c r="C7" s="46" t="s">
        <v>286</v>
      </c>
      <c r="D7" s="113" t="s">
        <v>650</v>
      </c>
      <c r="E7" s="8" t="s">
        <v>442</v>
      </c>
      <c r="F7" s="7"/>
      <c r="G7" s="15"/>
      <c r="H7" s="44"/>
      <c r="I7" s="138"/>
    </row>
    <row r="8" spans="1:93" s="9" customFormat="1" ht="28.5" x14ac:dyDescent="0.2">
      <c r="A8" s="120">
        <v>24</v>
      </c>
      <c r="B8" s="45" t="s">
        <v>87</v>
      </c>
      <c r="C8" s="46" t="s">
        <v>285</v>
      </c>
      <c r="D8" s="113" t="s">
        <v>651</v>
      </c>
      <c r="E8" s="8" t="s">
        <v>442</v>
      </c>
      <c r="F8" s="7"/>
      <c r="G8" s="15"/>
      <c r="H8" s="44"/>
      <c r="I8" s="138"/>
    </row>
    <row r="9" spans="1:93" s="9" customFormat="1" ht="45" x14ac:dyDescent="0.2">
      <c r="A9" s="120"/>
      <c r="B9" s="45"/>
      <c r="C9" s="46"/>
      <c r="D9" s="91" t="s">
        <v>94</v>
      </c>
      <c r="E9" s="8"/>
      <c r="F9" s="7"/>
      <c r="G9" s="55"/>
      <c r="H9" s="44"/>
      <c r="I9" s="138"/>
    </row>
    <row r="10" spans="1:93" s="9" customFormat="1" ht="28.5" x14ac:dyDescent="0.2">
      <c r="A10" s="120">
        <v>29</v>
      </c>
      <c r="B10" s="45" t="s">
        <v>87</v>
      </c>
      <c r="C10" s="46" t="s">
        <v>231</v>
      </c>
      <c r="D10" s="113" t="s">
        <v>652</v>
      </c>
      <c r="E10" s="8" t="s">
        <v>443</v>
      </c>
      <c r="F10" s="7"/>
      <c r="G10" s="15"/>
      <c r="H10" s="44"/>
      <c r="I10" s="138"/>
    </row>
    <row r="11" spans="1:93" s="9" customFormat="1" ht="28.5" x14ac:dyDescent="0.2">
      <c r="A11" s="120">
        <v>30</v>
      </c>
      <c r="B11" s="45" t="s">
        <v>87</v>
      </c>
      <c r="C11" s="46" t="s">
        <v>232</v>
      </c>
      <c r="D11" s="113" t="s">
        <v>653</v>
      </c>
      <c r="E11" s="8" t="s">
        <v>443</v>
      </c>
      <c r="F11" s="7"/>
      <c r="G11" s="15"/>
      <c r="H11" s="44"/>
      <c r="I11" s="138"/>
    </row>
    <row r="12" spans="1:93" s="9" customFormat="1" ht="45" x14ac:dyDescent="0.2">
      <c r="A12" s="120"/>
      <c r="B12" s="45"/>
      <c r="C12" s="46"/>
      <c r="D12" s="91" t="s">
        <v>472</v>
      </c>
      <c r="E12" s="8"/>
      <c r="F12" s="7"/>
      <c r="G12" s="55"/>
      <c r="H12" s="44"/>
      <c r="I12" s="138"/>
    </row>
    <row r="13" spans="1:93" s="9" customFormat="1" ht="28.5" x14ac:dyDescent="0.2">
      <c r="A13" s="120">
        <v>32</v>
      </c>
      <c r="B13" s="45" t="s">
        <v>87</v>
      </c>
      <c r="C13" s="46" t="s">
        <v>233</v>
      </c>
      <c r="D13" s="113" t="s">
        <v>654</v>
      </c>
      <c r="E13" s="8" t="s">
        <v>443</v>
      </c>
      <c r="F13" s="7"/>
      <c r="G13" s="15"/>
      <c r="H13" s="44"/>
      <c r="I13" s="138"/>
    </row>
    <row r="14" spans="1:93" s="9" customFormat="1" ht="28.5" x14ac:dyDescent="0.2">
      <c r="A14" s="120">
        <v>33</v>
      </c>
      <c r="B14" s="45" t="s">
        <v>87</v>
      </c>
      <c r="C14" s="46" t="s">
        <v>234</v>
      </c>
      <c r="D14" s="113" t="s">
        <v>655</v>
      </c>
      <c r="E14" s="8" t="s">
        <v>443</v>
      </c>
      <c r="F14" s="7"/>
      <c r="G14" s="15"/>
      <c r="H14" s="44"/>
      <c r="I14" s="138"/>
    </row>
    <row r="15" spans="1:93" s="9" customFormat="1" ht="35.450000000000003" customHeight="1" x14ac:dyDescent="0.2">
      <c r="A15" s="121"/>
      <c r="B15" s="110" t="s">
        <v>116</v>
      </c>
      <c r="C15" s="112"/>
      <c r="D15" s="110"/>
      <c r="E15" s="111"/>
      <c r="F15" s="112"/>
      <c r="G15" s="112"/>
      <c r="H15" s="112"/>
      <c r="I15" s="138"/>
    </row>
    <row r="16" spans="1:93" s="9" customFormat="1" ht="43.5" x14ac:dyDescent="0.2">
      <c r="A16" s="120">
        <v>57</v>
      </c>
      <c r="B16" s="45" t="s">
        <v>87</v>
      </c>
      <c r="C16" s="56" t="s">
        <v>117</v>
      </c>
      <c r="D16" s="56" t="s">
        <v>349</v>
      </c>
      <c r="E16" s="8" t="s">
        <v>444</v>
      </c>
      <c r="F16" s="7"/>
      <c r="G16" s="15"/>
      <c r="H16" s="44"/>
      <c r="I16" s="138"/>
    </row>
    <row r="17" spans="1:9" s="9" customFormat="1" ht="43.5" x14ac:dyDescent="0.2">
      <c r="A17" s="120">
        <v>58</v>
      </c>
      <c r="B17" s="45" t="s">
        <v>87</v>
      </c>
      <c r="C17" s="56" t="s">
        <v>118</v>
      </c>
      <c r="D17" s="56" t="s">
        <v>236</v>
      </c>
      <c r="E17" s="8" t="s">
        <v>444</v>
      </c>
      <c r="F17" s="7"/>
      <c r="G17" s="15"/>
      <c r="H17" s="44"/>
      <c r="I17" s="138"/>
    </row>
    <row r="18" spans="1:9" s="9" customFormat="1" ht="35.450000000000003" customHeight="1" x14ac:dyDescent="0.2">
      <c r="A18" s="121"/>
      <c r="B18" s="110" t="s">
        <v>119</v>
      </c>
      <c r="C18" s="112"/>
      <c r="D18" s="110"/>
      <c r="E18" s="111"/>
      <c r="F18" s="112"/>
      <c r="G18" s="112"/>
      <c r="H18" s="112"/>
      <c r="I18" s="138"/>
    </row>
    <row r="19" spans="1:9" s="9" customFormat="1" ht="42.75" x14ac:dyDescent="0.2">
      <c r="A19" s="120">
        <v>59</v>
      </c>
      <c r="B19" s="45" t="s">
        <v>87</v>
      </c>
      <c r="C19" s="56" t="s">
        <v>121</v>
      </c>
      <c r="D19" s="56" t="s">
        <v>348</v>
      </c>
      <c r="E19" s="8">
        <v>4.3</v>
      </c>
      <c r="F19" s="7"/>
      <c r="G19" s="15"/>
      <c r="H19" s="44"/>
      <c r="I19" s="138"/>
    </row>
    <row r="20" spans="1:9" s="9" customFormat="1" ht="44.25" x14ac:dyDescent="0.2">
      <c r="A20" s="120">
        <v>60</v>
      </c>
      <c r="B20" s="45" t="s">
        <v>87</v>
      </c>
      <c r="C20" s="56" t="s">
        <v>122</v>
      </c>
      <c r="D20" s="56" t="s">
        <v>235</v>
      </c>
      <c r="E20" s="8">
        <v>4.3</v>
      </c>
      <c r="F20" s="7"/>
      <c r="G20" s="15"/>
      <c r="H20" s="44"/>
      <c r="I20" s="138"/>
    </row>
    <row r="21" spans="1:9" s="9" customFormat="1" ht="57" x14ac:dyDescent="0.2">
      <c r="A21" s="120">
        <v>61</v>
      </c>
      <c r="B21" s="45" t="s">
        <v>87</v>
      </c>
      <c r="C21" s="56" t="s">
        <v>237</v>
      </c>
      <c r="D21" s="56" t="s">
        <v>120</v>
      </c>
      <c r="E21" s="8">
        <v>4.3</v>
      </c>
      <c r="F21" s="7"/>
      <c r="G21" s="15"/>
      <c r="H21" s="44"/>
      <c r="I21" s="138"/>
    </row>
    <row r="22" spans="1:9" s="9" customFormat="1" ht="35.450000000000003" customHeight="1" x14ac:dyDescent="0.2">
      <c r="A22" s="121"/>
      <c r="B22" s="110" t="s">
        <v>123</v>
      </c>
      <c r="C22" s="112"/>
      <c r="D22" s="110"/>
      <c r="E22" s="111"/>
      <c r="F22" s="112"/>
      <c r="G22" s="112"/>
      <c r="H22" s="112"/>
      <c r="I22" s="138"/>
    </row>
    <row r="23" spans="1:9" s="9" customFormat="1" ht="57.75" x14ac:dyDescent="0.2">
      <c r="A23" s="120">
        <v>62</v>
      </c>
      <c r="B23" s="45" t="s">
        <v>87</v>
      </c>
      <c r="C23" s="56" t="s">
        <v>563</v>
      </c>
      <c r="D23" s="56" t="s">
        <v>127</v>
      </c>
      <c r="E23" s="8">
        <v>4.4000000000000004</v>
      </c>
      <c r="F23" s="7"/>
      <c r="G23" s="15"/>
      <c r="H23" s="44"/>
      <c r="I23" s="138"/>
    </row>
    <row r="24" spans="1:9" s="9" customFormat="1" ht="28.5" x14ac:dyDescent="0.2">
      <c r="A24" s="120">
        <v>63</v>
      </c>
      <c r="B24" s="45" t="s">
        <v>87</v>
      </c>
      <c r="C24" s="56" t="s">
        <v>563</v>
      </c>
      <c r="D24" s="56" t="s">
        <v>238</v>
      </c>
      <c r="E24" s="8">
        <v>4.4000000000000004</v>
      </c>
      <c r="F24" s="7"/>
      <c r="G24" s="15"/>
      <c r="H24" s="44"/>
      <c r="I24" s="138"/>
    </row>
    <row r="25" spans="1:9" s="9" customFormat="1" ht="57.75" x14ac:dyDescent="0.2">
      <c r="A25" s="120">
        <v>64</v>
      </c>
      <c r="B25" s="45" t="s">
        <v>87</v>
      </c>
      <c r="C25" s="56" t="s">
        <v>245</v>
      </c>
      <c r="D25" s="56" t="s">
        <v>239</v>
      </c>
      <c r="E25" s="8">
        <v>4.4000000000000004</v>
      </c>
      <c r="F25" s="7"/>
      <c r="G25" s="15"/>
      <c r="H25" s="44"/>
      <c r="I25" s="138"/>
    </row>
    <row r="26" spans="1:9" s="9" customFormat="1" ht="42.75" x14ac:dyDescent="0.2">
      <c r="A26" s="120">
        <v>67</v>
      </c>
      <c r="B26" s="45" t="s">
        <v>87</v>
      </c>
      <c r="C26" s="56" t="s">
        <v>244</v>
      </c>
      <c r="D26" s="56" t="s">
        <v>470</v>
      </c>
      <c r="E26" s="8">
        <v>4.4000000000000004</v>
      </c>
      <c r="F26" s="7"/>
      <c r="G26" s="15"/>
      <c r="H26" s="44"/>
      <c r="I26" s="138"/>
    </row>
    <row r="27" spans="1:9" s="9" customFormat="1" ht="57.75" x14ac:dyDescent="0.2">
      <c r="A27" s="120">
        <v>68</v>
      </c>
      <c r="B27" s="45" t="s">
        <v>87</v>
      </c>
      <c r="C27" s="56" t="s">
        <v>243</v>
      </c>
      <c r="D27" s="56" t="s">
        <v>126</v>
      </c>
      <c r="E27" s="8">
        <v>4.4000000000000004</v>
      </c>
      <c r="F27" s="7"/>
      <c r="G27" s="15"/>
      <c r="H27" s="44"/>
      <c r="I27" s="138"/>
    </row>
    <row r="28" spans="1:9" s="9" customFormat="1" ht="125.25" x14ac:dyDescent="0.2">
      <c r="A28" s="120">
        <v>69</v>
      </c>
      <c r="B28" s="45" t="s">
        <v>87</v>
      </c>
      <c r="C28" s="56" t="s">
        <v>242</v>
      </c>
      <c r="D28" s="56" t="s">
        <v>656</v>
      </c>
      <c r="E28" s="8">
        <v>4.4000000000000004</v>
      </c>
      <c r="F28" s="7"/>
      <c r="G28" s="15"/>
      <c r="H28" s="44"/>
      <c r="I28" s="138"/>
    </row>
    <row r="29" spans="1:9" s="9" customFormat="1" ht="42.75" x14ac:dyDescent="0.2">
      <c r="A29" s="120">
        <v>70</v>
      </c>
      <c r="B29" s="45" t="s">
        <v>87</v>
      </c>
      <c r="C29" s="56" t="s">
        <v>241</v>
      </c>
      <c r="D29" s="56" t="s">
        <v>240</v>
      </c>
      <c r="E29" s="8">
        <v>4.4000000000000004</v>
      </c>
      <c r="F29" s="7"/>
      <c r="G29" s="15"/>
      <c r="H29" s="44"/>
      <c r="I29" s="138"/>
    </row>
    <row r="30" spans="1:9" s="9" customFormat="1" ht="35.450000000000003" customHeight="1" x14ac:dyDescent="0.2">
      <c r="A30" s="121"/>
      <c r="B30" s="110" t="s">
        <v>130</v>
      </c>
      <c r="C30" s="112"/>
      <c r="D30" s="110"/>
      <c r="E30" s="111"/>
      <c r="F30" s="112"/>
      <c r="G30" s="112"/>
      <c r="H30" s="112"/>
      <c r="I30" s="138"/>
    </row>
    <row r="31" spans="1:9" s="9" customFormat="1" ht="57.75" x14ac:dyDescent="0.2">
      <c r="A31" s="120">
        <v>78</v>
      </c>
      <c r="B31" s="45" t="s">
        <v>87</v>
      </c>
      <c r="C31" s="56" t="s">
        <v>135</v>
      </c>
      <c r="D31" s="56" t="s">
        <v>139</v>
      </c>
      <c r="E31" s="8">
        <v>4.5</v>
      </c>
      <c r="F31" s="7"/>
      <c r="G31" s="15"/>
      <c r="H31" s="44"/>
      <c r="I31" s="138"/>
    </row>
    <row r="32" spans="1:9" s="9" customFormat="1" ht="57.75" x14ac:dyDescent="0.2">
      <c r="A32" s="120">
        <v>79</v>
      </c>
      <c r="B32" s="45" t="s">
        <v>87</v>
      </c>
      <c r="C32" s="56" t="s">
        <v>136</v>
      </c>
      <c r="D32" s="56" t="s">
        <v>246</v>
      </c>
      <c r="E32" s="8">
        <v>4.5</v>
      </c>
      <c r="F32" s="7"/>
      <c r="G32" s="15"/>
      <c r="H32" s="44"/>
      <c r="I32" s="138"/>
    </row>
    <row r="33" spans="1:9" s="9" customFormat="1" ht="28.5" x14ac:dyDescent="0.2">
      <c r="A33" s="120">
        <v>80</v>
      </c>
      <c r="B33" s="45" t="s">
        <v>87</v>
      </c>
      <c r="C33" s="56" t="s">
        <v>532</v>
      </c>
      <c r="D33" s="56" t="s">
        <v>131</v>
      </c>
      <c r="E33" s="8">
        <v>4.5</v>
      </c>
      <c r="F33" s="7"/>
      <c r="G33" s="15"/>
      <c r="H33" s="44"/>
      <c r="I33" s="138"/>
    </row>
    <row r="34" spans="1:9" s="9" customFormat="1" ht="42.75" x14ac:dyDescent="0.2">
      <c r="A34" s="120">
        <v>81</v>
      </c>
      <c r="B34" s="45" t="s">
        <v>87</v>
      </c>
      <c r="C34" s="56" t="s">
        <v>533</v>
      </c>
      <c r="D34" s="56" t="s">
        <v>132</v>
      </c>
      <c r="E34" s="8">
        <v>4.5</v>
      </c>
      <c r="F34" s="7"/>
      <c r="G34" s="15"/>
      <c r="H34" s="44"/>
      <c r="I34" s="138"/>
    </row>
    <row r="35" spans="1:9" s="9" customFormat="1" ht="28.5" x14ac:dyDescent="0.2">
      <c r="A35" s="120">
        <v>82</v>
      </c>
      <c r="B35" s="45" t="s">
        <v>87</v>
      </c>
      <c r="C35" s="56" t="s">
        <v>137</v>
      </c>
      <c r="D35" s="56" t="s">
        <v>133</v>
      </c>
      <c r="E35" s="8">
        <v>4.5</v>
      </c>
      <c r="F35" s="7"/>
      <c r="G35" s="15"/>
      <c r="H35" s="44"/>
      <c r="I35" s="138"/>
    </row>
    <row r="36" spans="1:9" s="9" customFormat="1" ht="57" x14ac:dyDescent="0.2">
      <c r="A36" s="120">
        <v>83</v>
      </c>
      <c r="B36" s="45" t="s">
        <v>87</v>
      </c>
      <c r="C36" s="56" t="s">
        <v>534</v>
      </c>
      <c r="D36" s="56" t="s">
        <v>134</v>
      </c>
      <c r="E36" s="8">
        <v>4.5</v>
      </c>
      <c r="F36" s="7"/>
      <c r="G36" s="15"/>
      <c r="H36" s="44"/>
      <c r="I36" s="138"/>
    </row>
    <row r="37" spans="1:9" s="9" customFormat="1" ht="42.75" x14ac:dyDescent="0.2">
      <c r="A37" s="120">
        <v>84</v>
      </c>
      <c r="B37" s="45" t="s">
        <v>87</v>
      </c>
      <c r="C37" s="56" t="s">
        <v>535</v>
      </c>
      <c r="D37" s="56" t="s">
        <v>140</v>
      </c>
      <c r="E37" s="8">
        <v>4.5</v>
      </c>
      <c r="F37" s="7"/>
      <c r="G37" s="15"/>
      <c r="H37" s="44"/>
      <c r="I37" s="138"/>
    </row>
    <row r="38" spans="1:9" s="9" customFormat="1" ht="28.5" x14ac:dyDescent="0.2">
      <c r="A38" s="120">
        <v>85</v>
      </c>
      <c r="B38" s="45" t="s">
        <v>87</v>
      </c>
      <c r="C38" s="56" t="s">
        <v>138</v>
      </c>
      <c r="D38" s="56" t="s">
        <v>648</v>
      </c>
      <c r="E38" s="8">
        <v>4.5</v>
      </c>
      <c r="F38" s="7"/>
      <c r="G38" s="15"/>
      <c r="H38" s="44"/>
      <c r="I38" s="138"/>
    </row>
    <row r="39" spans="1:9" s="9" customFormat="1" ht="114" x14ac:dyDescent="0.2">
      <c r="A39" s="120">
        <v>87</v>
      </c>
      <c r="B39" s="45" t="s">
        <v>87</v>
      </c>
      <c r="C39" s="56" t="s">
        <v>519</v>
      </c>
      <c r="D39" s="56" t="s">
        <v>657</v>
      </c>
      <c r="E39" s="8">
        <v>4.5</v>
      </c>
      <c r="F39" s="7"/>
      <c r="G39" s="15"/>
      <c r="H39" s="44"/>
      <c r="I39" s="138"/>
    </row>
    <row r="40" spans="1:9" s="9" customFormat="1" ht="85.5" x14ac:dyDescent="0.2">
      <c r="A40" s="120">
        <v>90</v>
      </c>
      <c r="B40" s="45" t="s">
        <v>87</v>
      </c>
      <c r="C40" s="56" t="s">
        <v>408</v>
      </c>
      <c r="D40" s="56" t="s">
        <v>658</v>
      </c>
      <c r="E40" s="8">
        <v>4.5</v>
      </c>
      <c r="F40" s="7"/>
      <c r="G40" s="15"/>
      <c r="H40" s="44"/>
      <c r="I40" s="138"/>
    </row>
    <row r="41" spans="1:9" s="9" customFormat="1" ht="42.75" x14ac:dyDescent="0.2">
      <c r="A41" s="120">
        <v>94</v>
      </c>
      <c r="B41" s="45" t="s">
        <v>87</v>
      </c>
      <c r="C41" s="56" t="s">
        <v>577</v>
      </c>
      <c r="D41" s="56" t="s">
        <v>491</v>
      </c>
      <c r="E41" s="8">
        <v>4.5</v>
      </c>
      <c r="F41" s="7"/>
      <c r="G41" s="15"/>
      <c r="H41" s="44"/>
      <c r="I41" s="138"/>
    </row>
    <row r="42" spans="1:9" s="9" customFormat="1" ht="43.5" x14ac:dyDescent="0.2">
      <c r="A42" s="119">
        <v>264</v>
      </c>
      <c r="B42" s="102" t="s">
        <v>87</v>
      </c>
      <c r="C42" s="101" t="s">
        <v>536</v>
      </c>
      <c r="D42" s="101" t="s">
        <v>649</v>
      </c>
      <c r="E42" s="93">
        <v>2.8</v>
      </c>
      <c r="F42" s="103"/>
      <c r="G42" s="104"/>
      <c r="H42" s="105"/>
      <c r="I42" s="138"/>
    </row>
    <row r="43" spans="1:9" s="9" customFormat="1" ht="35.450000000000003" customHeight="1" x14ac:dyDescent="0.2">
      <c r="A43" s="121"/>
      <c r="B43" s="110" t="s">
        <v>141</v>
      </c>
      <c r="C43" s="112"/>
      <c r="D43" s="110"/>
      <c r="E43" s="111"/>
      <c r="F43" s="112"/>
      <c r="G43" s="112"/>
      <c r="H43" s="112"/>
      <c r="I43" s="138"/>
    </row>
    <row r="44" spans="1:9" s="9" customFormat="1" ht="57.75" x14ac:dyDescent="0.2">
      <c r="A44" s="120">
        <v>96</v>
      </c>
      <c r="B44" s="45" t="s">
        <v>87</v>
      </c>
      <c r="C44" s="46" t="s">
        <v>142</v>
      </c>
      <c r="D44" s="56" t="s">
        <v>566</v>
      </c>
      <c r="E44" s="8">
        <v>4.5999999999999996</v>
      </c>
      <c r="F44" s="7"/>
      <c r="G44" s="15"/>
      <c r="H44" s="44"/>
      <c r="I44" s="138"/>
    </row>
    <row r="45" spans="1:9" s="9" customFormat="1" ht="30" x14ac:dyDescent="0.2">
      <c r="A45" s="120"/>
      <c r="B45" s="45"/>
      <c r="C45" s="56"/>
      <c r="D45" s="91" t="s">
        <v>568</v>
      </c>
      <c r="E45" s="8"/>
      <c r="F45" s="7"/>
      <c r="G45" s="55"/>
      <c r="H45" s="44"/>
      <c r="I45" s="138"/>
    </row>
    <row r="46" spans="1:9" s="9" customFormat="1" ht="114" x14ac:dyDescent="0.2">
      <c r="A46" s="120">
        <v>98</v>
      </c>
      <c r="B46" s="45" t="s">
        <v>87</v>
      </c>
      <c r="C46" s="56" t="s">
        <v>539</v>
      </c>
      <c r="D46" s="92" t="s">
        <v>689</v>
      </c>
      <c r="E46" s="8">
        <v>4.5999999999999996</v>
      </c>
      <c r="F46" s="7"/>
      <c r="G46" s="15"/>
      <c r="H46" s="44"/>
      <c r="I46" s="138"/>
    </row>
    <row r="47" spans="1:9" s="9" customFormat="1" ht="42.75" x14ac:dyDescent="0.2">
      <c r="A47" s="120">
        <v>101</v>
      </c>
      <c r="B47" s="45" t="s">
        <v>87</v>
      </c>
      <c r="C47" s="56" t="s">
        <v>248</v>
      </c>
      <c r="D47" s="92" t="s">
        <v>473</v>
      </c>
      <c r="E47" s="8">
        <v>4.5999999999999996</v>
      </c>
      <c r="F47" s="7"/>
      <c r="G47" s="15"/>
      <c r="H47" s="44"/>
      <c r="I47" s="138"/>
    </row>
    <row r="48" spans="1:9" s="9" customFormat="1" ht="71.25" x14ac:dyDescent="0.2">
      <c r="A48" s="120">
        <v>102</v>
      </c>
      <c r="B48" s="45" t="s">
        <v>87</v>
      </c>
      <c r="C48" s="56" t="s">
        <v>250</v>
      </c>
      <c r="D48" s="92" t="s">
        <v>659</v>
      </c>
      <c r="E48" s="8">
        <v>4.5999999999999996</v>
      </c>
      <c r="F48" s="7"/>
      <c r="G48" s="15"/>
      <c r="H48" s="44"/>
      <c r="I48" s="138"/>
    </row>
    <row r="49" spans="1:9" s="9" customFormat="1" ht="57.75" x14ac:dyDescent="0.2">
      <c r="A49" s="120">
        <v>103</v>
      </c>
      <c r="B49" s="45" t="s">
        <v>87</v>
      </c>
      <c r="C49" s="56" t="s">
        <v>249</v>
      </c>
      <c r="D49" s="92" t="s">
        <v>660</v>
      </c>
      <c r="E49" s="8">
        <v>4.5999999999999996</v>
      </c>
      <c r="F49" s="7"/>
      <c r="G49" s="15"/>
      <c r="H49" s="44"/>
      <c r="I49" s="138"/>
    </row>
    <row r="50" spans="1:9" s="9" customFormat="1" ht="42.75" x14ac:dyDescent="0.2">
      <c r="A50" s="120">
        <v>104</v>
      </c>
      <c r="B50" s="45" t="s">
        <v>87</v>
      </c>
      <c r="C50" s="56" t="s">
        <v>251</v>
      </c>
      <c r="D50" s="92" t="s">
        <v>143</v>
      </c>
      <c r="E50" s="8">
        <v>4.5999999999999996</v>
      </c>
      <c r="F50" s="7"/>
      <c r="G50" s="15"/>
      <c r="H50" s="44"/>
      <c r="I50" s="138"/>
    </row>
    <row r="51" spans="1:9" s="9" customFormat="1" ht="71.25" x14ac:dyDescent="0.2">
      <c r="A51" s="120">
        <v>105</v>
      </c>
      <c r="B51" s="45" t="s">
        <v>87</v>
      </c>
      <c r="C51" s="56" t="s">
        <v>253</v>
      </c>
      <c r="D51" s="92" t="s">
        <v>259</v>
      </c>
      <c r="E51" s="8">
        <v>4.5999999999999996</v>
      </c>
      <c r="F51" s="7"/>
      <c r="G51" s="15"/>
      <c r="H51" s="44"/>
      <c r="I51" s="138"/>
    </row>
    <row r="52" spans="1:9" s="9" customFormat="1" ht="71.25" x14ac:dyDescent="0.2">
      <c r="A52" s="120">
        <v>265</v>
      </c>
      <c r="B52" s="45" t="s">
        <v>87</v>
      </c>
      <c r="C52" s="56" t="s">
        <v>254</v>
      </c>
      <c r="D52" s="92" t="s">
        <v>567</v>
      </c>
      <c r="E52" s="8">
        <v>4.5999999999999996</v>
      </c>
      <c r="F52" s="7"/>
      <c r="G52" s="15"/>
      <c r="H52" s="44"/>
      <c r="I52" s="138"/>
    </row>
    <row r="53" spans="1:9" s="9" customFormat="1" ht="35.450000000000003" customHeight="1" x14ac:dyDescent="0.2">
      <c r="A53" s="121"/>
      <c r="B53" s="110" t="s">
        <v>144</v>
      </c>
      <c r="C53" s="112"/>
      <c r="D53" s="110"/>
      <c r="E53" s="111"/>
      <c r="F53" s="112"/>
      <c r="G53" s="112"/>
      <c r="H53" s="112"/>
      <c r="I53" s="138"/>
    </row>
    <row r="54" spans="1:9" s="9" customFormat="1" ht="71.25" x14ac:dyDescent="0.2">
      <c r="A54" s="120">
        <v>106</v>
      </c>
      <c r="B54" s="45" t="s">
        <v>87</v>
      </c>
      <c r="C54" s="46" t="s">
        <v>252</v>
      </c>
      <c r="D54" s="56" t="s">
        <v>258</v>
      </c>
      <c r="E54" s="8">
        <v>4.5999999999999996</v>
      </c>
      <c r="F54" s="7"/>
      <c r="G54" s="15"/>
      <c r="H54" s="44"/>
      <c r="I54" s="138"/>
    </row>
    <row r="55" spans="1:9" s="9" customFormat="1" ht="35.450000000000003" customHeight="1" x14ac:dyDescent="0.2">
      <c r="A55" s="121"/>
      <c r="B55" s="110" t="s">
        <v>446</v>
      </c>
      <c r="C55" s="112"/>
      <c r="D55" s="110"/>
      <c r="E55" s="111"/>
      <c r="F55" s="112"/>
      <c r="G55" s="112"/>
      <c r="H55" s="112"/>
      <c r="I55" s="138"/>
    </row>
    <row r="56" spans="1:9" s="9" customFormat="1" ht="57" x14ac:dyDescent="0.2">
      <c r="A56" s="120">
        <v>123</v>
      </c>
      <c r="B56" s="45" t="s">
        <v>87</v>
      </c>
      <c r="C56" s="46" t="s">
        <v>256</v>
      </c>
      <c r="D56" s="56" t="s">
        <v>257</v>
      </c>
      <c r="E56" s="8">
        <v>4.7</v>
      </c>
      <c r="F56" s="7"/>
      <c r="G56" s="15"/>
      <c r="H56" s="44"/>
      <c r="I56" s="138"/>
    </row>
    <row r="57" spans="1:9" s="9" customFormat="1" ht="71.25" x14ac:dyDescent="0.2">
      <c r="A57" s="120">
        <v>125</v>
      </c>
      <c r="B57" s="45" t="s">
        <v>87</v>
      </c>
      <c r="C57" s="46" t="s">
        <v>260</v>
      </c>
      <c r="D57" s="56" t="s">
        <v>661</v>
      </c>
      <c r="E57" s="8">
        <v>4.7</v>
      </c>
      <c r="F57" s="7"/>
      <c r="G57" s="15"/>
      <c r="H57" s="44"/>
      <c r="I57" s="138"/>
    </row>
    <row r="58" spans="1:9" s="9" customFormat="1" ht="42.75" x14ac:dyDescent="0.2">
      <c r="A58" s="120">
        <v>126</v>
      </c>
      <c r="B58" s="45" t="s">
        <v>87</v>
      </c>
      <c r="C58" s="46" t="s">
        <v>261</v>
      </c>
      <c r="D58" s="56" t="s">
        <v>666</v>
      </c>
      <c r="E58" s="8">
        <v>4.7</v>
      </c>
      <c r="F58" s="7"/>
      <c r="G58" s="15"/>
      <c r="H58" s="44"/>
      <c r="I58" s="138"/>
    </row>
    <row r="59" spans="1:9" s="9" customFormat="1" ht="57" x14ac:dyDescent="0.2">
      <c r="A59" s="120">
        <v>127</v>
      </c>
      <c r="B59" s="45" t="s">
        <v>87</v>
      </c>
      <c r="C59" s="46" t="s">
        <v>262</v>
      </c>
      <c r="D59" s="56" t="s">
        <v>492</v>
      </c>
      <c r="E59" s="8">
        <v>4.7</v>
      </c>
      <c r="F59" s="7"/>
      <c r="G59" s="15"/>
      <c r="H59" s="44"/>
      <c r="I59" s="138"/>
    </row>
    <row r="60" spans="1:9" s="9" customFormat="1" ht="42.75" x14ac:dyDescent="0.2">
      <c r="A60" s="120">
        <v>129</v>
      </c>
      <c r="B60" s="45" t="s">
        <v>87</v>
      </c>
      <c r="C60" s="46" t="s">
        <v>263</v>
      </c>
      <c r="D60" s="56" t="s">
        <v>148</v>
      </c>
      <c r="E60" s="8">
        <v>4.7</v>
      </c>
      <c r="F60" s="7"/>
      <c r="G60" s="15"/>
      <c r="H60" s="44"/>
      <c r="I60" s="138"/>
    </row>
    <row r="61" spans="1:9" s="9" customFormat="1" ht="57" x14ac:dyDescent="0.2">
      <c r="A61" s="120">
        <v>130</v>
      </c>
      <c r="B61" s="45" t="s">
        <v>87</v>
      </c>
      <c r="C61" s="46" t="s">
        <v>264</v>
      </c>
      <c r="D61" s="56" t="s">
        <v>265</v>
      </c>
      <c r="E61" s="8">
        <v>4.7</v>
      </c>
      <c r="F61" s="7"/>
      <c r="G61" s="15"/>
      <c r="H61" s="44"/>
      <c r="I61" s="138"/>
    </row>
    <row r="62" spans="1:9" s="9" customFormat="1" ht="35.450000000000003" customHeight="1" x14ac:dyDescent="0.2">
      <c r="A62" s="121"/>
      <c r="B62" s="110" t="s">
        <v>149</v>
      </c>
      <c r="C62" s="112"/>
      <c r="D62" s="110"/>
      <c r="E62" s="111"/>
      <c r="F62" s="112"/>
      <c r="G62" s="112"/>
      <c r="H62" s="112"/>
      <c r="I62" s="138"/>
    </row>
    <row r="63" spans="1:9" s="126" customFormat="1" ht="42.75" x14ac:dyDescent="0.2">
      <c r="A63" s="120">
        <v>132</v>
      </c>
      <c r="B63" s="45" t="s">
        <v>87</v>
      </c>
      <c r="C63" s="46" t="s">
        <v>266</v>
      </c>
      <c r="D63" s="56" t="s">
        <v>269</v>
      </c>
      <c r="E63" s="8" t="s">
        <v>445</v>
      </c>
      <c r="F63" s="7"/>
      <c r="G63" s="15"/>
      <c r="H63" s="44"/>
      <c r="I63" s="138"/>
    </row>
    <row r="64" spans="1:9" s="9" customFormat="1" ht="42.75" x14ac:dyDescent="0.2">
      <c r="A64" s="120">
        <v>133</v>
      </c>
      <c r="B64" s="45" t="s">
        <v>87</v>
      </c>
      <c r="C64" s="46" t="s">
        <v>267</v>
      </c>
      <c r="D64" s="56" t="s">
        <v>150</v>
      </c>
      <c r="E64" s="8" t="s">
        <v>445</v>
      </c>
      <c r="F64" s="7"/>
      <c r="G64" s="15"/>
      <c r="H64" s="44"/>
      <c r="I64" s="138"/>
    </row>
    <row r="65" spans="1:9" s="9" customFormat="1" ht="71.25" x14ac:dyDescent="0.2">
      <c r="A65" s="120">
        <v>134</v>
      </c>
      <c r="B65" s="45" t="s">
        <v>87</v>
      </c>
      <c r="C65" s="46" t="s">
        <v>268</v>
      </c>
      <c r="D65" s="56" t="s">
        <v>662</v>
      </c>
      <c r="E65" s="8" t="s">
        <v>445</v>
      </c>
      <c r="F65" s="7"/>
      <c r="G65" s="15"/>
      <c r="H65" s="44"/>
      <c r="I65" s="138"/>
    </row>
    <row r="66" spans="1:9" s="9" customFormat="1" ht="42.75" x14ac:dyDescent="0.2">
      <c r="A66" s="120">
        <v>135</v>
      </c>
      <c r="B66" s="45" t="s">
        <v>87</v>
      </c>
      <c r="C66" s="46" t="s">
        <v>270</v>
      </c>
      <c r="D66" s="56" t="s">
        <v>476</v>
      </c>
      <c r="E66" s="8" t="s">
        <v>445</v>
      </c>
      <c r="F66" s="7"/>
      <c r="G66" s="15"/>
      <c r="H66" s="44"/>
      <c r="I66" s="138"/>
    </row>
    <row r="67" spans="1:9" s="9" customFormat="1" ht="35.450000000000003" customHeight="1" x14ac:dyDescent="0.2">
      <c r="A67" s="121"/>
      <c r="B67" s="110" t="s">
        <v>453</v>
      </c>
      <c r="C67" s="112"/>
      <c r="D67" s="110"/>
      <c r="E67" s="111"/>
      <c r="F67" s="112"/>
      <c r="G67" s="112"/>
      <c r="H67" s="112"/>
      <c r="I67" s="138"/>
    </row>
    <row r="68" spans="1:9" s="9" customFormat="1" ht="45" x14ac:dyDescent="0.2">
      <c r="A68" s="120"/>
      <c r="B68" s="45"/>
      <c r="C68" s="46"/>
      <c r="D68" s="91" t="s">
        <v>493</v>
      </c>
      <c r="E68" s="8"/>
      <c r="F68" s="7"/>
      <c r="G68" s="55"/>
      <c r="H68" s="44"/>
      <c r="I68" s="138"/>
    </row>
    <row r="69" spans="1:9" s="9" customFormat="1" ht="42.75" x14ac:dyDescent="0.2">
      <c r="A69" s="120">
        <v>146</v>
      </c>
      <c r="B69" s="45" t="s">
        <v>87</v>
      </c>
      <c r="C69" s="46" t="s">
        <v>521</v>
      </c>
      <c r="D69" s="92" t="s">
        <v>271</v>
      </c>
      <c r="E69" s="8" t="s">
        <v>441</v>
      </c>
      <c r="F69" s="7"/>
      <c r="G69" s="15"/>
      <c r="H69" s="44"/>
      <c r="I69" s="138"/>
    </row>
    <row r="70" spans="1:9" s="9" customFormat="1" ht="42.75" x14ac:dyDescent="0.2">
      <c r="A70" s="120">
        <v>147</v>
      </c>
      <c r="B70" s="45" t="s">
        <v>87</v>
      </c>
      <c r="C70" s="46" t="s">
        <v>522</v>
      </c>
      <c r="D70" s="92" t="s">
        <v>272</v>
      </c>
      <c r="E70" s="8" t="s">
        <v>441</v>
      </c>
      <c r="F70" s="7"/>
      <c r="G70" s="15"/>
      <c r="H70" s="44"/>
      <c r="I70" s="138"/>
    </row>
    <row r="71" spans="1:9" s="9" customFormat="1" ht="28.5" x14ac:dyDescent="0.2">
      <c r="A71" s="120">
        <v>148</v>
      </c>
      <c r="B71" s="45" t="s">
        <v>87</v>
      </c>
      <c r="C71" s="46" t="s">
        <v>523</v>
      </c>
      <c r="D71" s="92" t="s">
        <v>663</v>
      </c>
      <c r="E71" s="8" t="s">
        <v>441</v>
      </c>
      <c r="F71" s="7"/>
      <c r="G71" s="15"/>
      <c r="H71" s="44"/>
      <c r="I71" s="138"/>
    </row>
    <row r="72" spans="1:9" s="9" customFormat="1" ht="114" x14ac:dyDescent="0.2">
      <c r="A72" s="120">
        <v>150</v>
      </c>
      <c r="B72" s="45" t="s">
        <v>87</v>
      </c>
      <c r="C72" s="46" t="s">
        <v>524</v>
      </c>
      <c r="D72" s="56" t="s">
        <v>525</v>
      </c>
      <c r="E72" s="8" t="s">
        <v>441</v>
      </c>
      <c r="F72" s="7"/>
      <c r="G72" s="15"/>
      <c r="H72" s="44"/>
      <c r="I72" s="138"/>
    </row>
    <row r="73" spans="1:9" s="9" customFormat="1" ht="45" x14ac:dyDescent="0.2">
      <c r="A73" s="120"/>
      <c r="B73" s="45"/>
      <c r="C73" s="46"/>
      <c r="D73" s="91" t="s">
        <v>494</v>
      </c>
      <c r="E73" s="8"/>
      <c r="F73" s="7"/>
      <c r="G73" s="55"/>
      <c r="H73" s="44"/>
      <c r="I73" s="138"/>
    </row>
    <row r="74" spans="1:9" s="9" customFormat="1" ht="42.75" x14ac:dyDescent="0.2">
      <c r="A74" s="120">
        <v>156</v>
      </c>
      <c r="B74" s="45" t="s">
        <v>87</v>
      </c>
      <c r="C74" s="46" t="s">
        <v>526</v>
      </c>
      <c r="D74" s="92" t="s">
        <v>664</v>
      </c>
      <c r="E74" s="8"/>
      <c r="F74" s="7"/>
      <c r="G74" s="15"/>
      <c r="H74" s="44"/>
      <c r="I74" s="138"/>
    </row>
    <row r="75" spans="1:9" s="9" customFormat="1" ht="42.75" x14ac:dyDescent="0.2">
      <c r="A75" s="120">
        <v>157</v>
      </c>
      <c r="B75" s="45" t="s">
        <v>87</v>
      </c>
      <c r="C75" s="46" t="s">
        <v>527</v>
      </c>
      <c r="D75" s="92" t="s">
        <v>156</v>
      </c>
      <c r="E75" s="8" t="s">
        <v>441</v>
      </c>
      <c r="F75" s="7"/>
      <c r="G75" s="15"/>
      <c r="H75" s="44"/>
      <c r="I75" s="138"/>
    </row>
    <row r="76" spans="1:9" s="9" customFormat="1" ht="99.75" x14ac:dyDescent="0.2">
      <c r="A76" s="120">
        <v>159</v>
      </c>
      <c r="B76" s="45" t="s">
        <v>87</v>
      </c>
      <c r="C76" s="46" t="s">
        <v>528</v>
      </c>
      <c r="D76" s="56" t="s">
        <v>665</v>
      </c>
      <c r="E76" s="8" t="s">
        <v>441</v>
      </c>
      <c r="F76" s="7"/>
      <c r="G76" s="15"/>
      <c r="H76" s="44"/>
      <c r="I76" s="138"/>
    </row>
    <row r="77" spans="1:9" s="9" customFormat="1" ht="57" x14ac:dyDescent="0.2">
      <c r="A77" s="120">
        <v>163</v>
      </c>
      <c r="B77" s="45" t="s">
        <v>87</v>
      </c>
      <c r="C77" s="46" t="s">
        <v>273</v>
      </c>
      <c r="D77" s="56" t="s">
        <v>157</v>
      </c>
      <c r="E77" s="8" t="s">
        <v>441</v>
      </c>
      <c r="F77" s="7"/>
      <c r="G77" s="15"/>
      <c r="H77" s="44"/>
      <c r="I77" s="138"/>
    </row>
    <row r="78" spans="1:9" s="9" customFormat="1" ht="42.75" x14ac:dyDescent="0.2">
      <c r="A78" s="120">
        <v>164</v>
      </c>
      <c r="B78" s="45" t="s">
        <v>87</v>
      </c>
      <c r="C78" s="46" t="s">
        <v>274</v>
      </c>
      <c r="D78" s="56" t="s">
        <v>275</v>
      </c>
      <c r="E78" s="8" t="s">
        <v>441</v>
      </c>
      <c r="F78" s="7"/>
      <c r="G78" s="15"/>
      <c r="H78" s="44"/>
      <c r="I78" s="138"/>
    </row>
    <row r="79" spans="1:9" s="9" customFormat="1" ht="35.450000000000003" customHeight="1" x14ac:dyDescent="0.2">
      <c r="A79" s="121"/>
      <c r="B79" s="110" t="s">
        <v>158</v>
      </c>
      <c r="C79" s="112"/>
      <c r="D79" s="110"/>
      <c r="E79" s="111"/>
      <c r="F79" s="112"/>
      <c r="G79" s="112"/>
      <c r="H79" s="112"/>
      <c r="I79" s="138"/>
    </row>
    <row r="80" spans="1:9" s="9" customFormat="1" ht="42.75" x14ac:dyDescent="0.2">
      <c r="A80" s="120">
        <v>192</v>
      </c>
      <c r="B80" s="45" t="s">
        <v>87</v>
      </c>
      <c r="C80" s="46" t="s">
        <v>276</v>
      </c>
      <c r="D80" s="56" t="s">
        <v>343</v>
      </c>
      <c r="E80" s="8" t="s">
        <v>440</v>
      </c>
      <c r="F80" s="7"/>
      <c r="G80" s="15"/>
      <c r="H80" s="44"/>
      <c r="I80" s="138"/>
    </row>
    <row r="81" spans="1:9" s="9" customFormat="1" ht="42.75" x14ac:dyDescent="0.2">
      <c r="A81" s="120">
        <v>193</v>
      </c>
      <c r="B81" s="45" t="s">
        <v>87</v>
      </c>
      <c r="C81" s="46" t="s">
        <v>277</v>
      </c>
      <c r="D81" s="56" t="s">
        <v>159</v>
      </c>
      <c r="E81" s="8" t="s">
        <v>440</v>
      </c>
      <c r="F81" s="7"/>
      <c r="G81" s="15"/>
      <c r="H81" s="44"/>
      <c r="I81" s="138"/>
    </row>
    <row r="82" spans="1:9" s="9" customFormat="1" ht="35.450000000000003" customHeight="1" x14ac:dyDescent="0.2">
      <c r="A82" s="121"/>
      <c r="B82" s="110" t="s">
        <v>162</v>
      </c>
      <c r="C82" s="112"/>
      <c r="D82" s="110"/>
      <c r="E82" s="111"/>
      <c r="F82" s="112"/>
      <c r="G82" s="112"/>
      <c r="H82" s="112"/>
      <c r="I82" s="138"/>
    </row>
    <row r="83" spans="1:9" s="9" customFormat="1" ht="42.75" x14ac:dyDescent="0.2">
      <c r="A83" s="120">
        <v>202</v>
      </c>
      <c r="B83" s="45" t="s">
        <v>87</v>
      </c>
      <c r="C83" s="46" t="s">
        <v>278</v>
      </c>
      <c r="D83" s="56" t="s">
        <v>163</v>
      </c>
      <c r="E83" s="8" t="s">
        <v>447</v>
      </c>
      <c r="F83" s="7"/>
      <c r="G83" s="15"/>
      <c r="H83" s="44"/>
      <c r="I83" s="138"/>
    </row>
    <row r="84" spans="1:9" s="9" customFormat="1" ht="42.75" x14ac:dyDescent="0.2">
      <c r="A84" s="120">
        <v>203</v>
      </c>
      <c r="B84" s="45" t="s">
        <v>87</v>
      </c>
      <c r="C84" s="46" t="s">
        <v>279</v>
      </c>
      <c r="D84" s="56" t="s">
        <v>477</v>
      </c>
      <c r="E84" s="8" t="s">
        <v>447</v>
      </c>
      <c r="F84" s="7"/>
      <c r="G84" s="15"/>
      <c r="H84" s="44"/>
      <c r="I84" s="138"/>
    </row>
    <row r="85" spans="1:9" s="9" customFormat="1" ht="35.450000000000003" customHeight="1" x14ac:dyDescent="0.2">
      <c r="A85" s="121"/>
      <c r="B85" s="110" t="s">
        <v>454</v>
      </c>
      <c r="C85" s="112"/>
      <c r="D85" s="110"/>
      <c r="E85" s="111"/>
      <c r="F85" s="112"/>
      <c r="G85" s="112"/>
      <c r="H85" s="112"/>
      <c r="I85" s="138"/>
    </row>
    <row r="86" spans="1:9" s="9" customFormat="1" ht="28.5" x14ac:dyDescent="0.2">
      <c r="A86" s="120">
        <v>208</v>
      </c>
      <c r="B86" s="45" t="s">
        <v>87</v>
      </c>
      <c r="C86" s="46" t="s">
        <v>280</v>
      </c>
      <c r="D86" s="56" t="s">
        <v>282</v>
      </c>
      <c r="E86" s="8" t="s">
        <v>448</v>
      </c>
      <c r="F86" s="7"/>
      <c r="G86" s="15"/>
      <c r="H86" s="44"/>
      <c r="I86" s="138"/>
    </row>
    <row r="87" spans="1:9" s="9" customFormat="1" ht="57" x14ac:dyDescent="0.2">
      <c r="A87" s="120">
        <v>209</v>
      </c>
      <c r="B87" s="45" t="s">
        <v>87</v>
      </c>
      <c r="C87" s="46" t="s">
        <v>281</v>
      </c>
      <c r="D87" s="56" t="s">
        <v>496</v>
      </c>
      <c r="E87" s="8" t="s">
        <v>448</v>
      </c>
      <c r="F87" s="7"/>
      <c r="G87" s="15"/>
      <c r="H87" s="44"/>
      <c r="I87" s="138"/>
    </row>
    <row r="88" spans="1:9" s="9" customFormat="1" ht="57" x14ac:dyDescent="0.2">
      <c r="A88" s="120">
        <v>210</v>
      </c>
      <c r="B88" s="45" t="s">
        <v>87</v>
      </c>
      <c r="C88" s="46" t="s">
        <v>283</v>
      </c>
      <c r="D88" s="56" t="s">
        <v>495</v>
      </c>
      <c r="E88" s="8" t="s">
        <v>448</v>
      </c>
      <c r="F88" s="7"/>
      <c r="G88" s="15"/>
      <c r="H88" s="44"/>
      <c r="I88" s="138"/>
    </row>
  </sheetData>
  <sheetProtection sheet="1" formatCells="0" formatColumns="0" formatRows="0" selectLockedCells="1" autoFilter="0"/>
  <autoFilter ref="B4:H4" xr:uid="{2313FA98-4660-43BE-8D14-2A14841149D8}"/>
  <mergeCells count="2">
    <mergeCell ref="B2:C2"/>
    <mergeCell ref="B3:C3"/>
  </mergeCells>
  <phoneticPr fontId="9" type="noConversion"/>
  <conditionalFormatting sqref="A2:B3">
    <cfRule type="cellIs" dxfId="100" priority="1" stopIfTrue="1" operator="equal">
      <formula>"SiteVisit"</formula>
    </cfRule>
    <cfRule type="cellIs" dxfId="99" priority="2" stopIfTrue="1" operator="equal">
      <formula>"Yes"</formula>
    </cfRule>
    <cfRule type="cellIs" dxfId="98" priority="3" stopIfTrue="1" operator="equal">
      <formula>"No"</formula>
    </cfRule>
  </conditionalFormatting>
  <conditionalFormatting sqref="F2:F3">
    <cfRule type="cellIs" dxfId="97" priority="7" stopIfTrue="1" operator="equal">
      <formula>"SiteVisit"</formula>
    </cfRule>
    <cfRule type="cellIs" dxfId="96" priority="8" stopIfTrue="1" operator="equal">
      <formula>"Yes"</formula>
    </cfRule>
    <cfRule type="cellIs" dxfId="95" priority="9" stopIfTrue="1" operator="equal">
      <formula>"No"</formula>
    </cfRule>
  </conditionalFormatting>
  <conditionalFormatting sqref="G2">
    <cfRule type="cellIs" dxfId="94" priority="13" stopIfTrue="1" operator="equal">
      <formula>"SiteVisit"</formula>
    </cfRule>
    <cfRule type="cellIs" dxfId="93" priority="14" stopIfTrue="1" operator="equal">
      <formula>"Yes"</formula>
    </cfRule>
    <cfRule type="cellIs" dxfId="92" priority="15" stopIfTrue="1" operator="equal">
      <formula>"No"</formula>
    </cfRule>
  </conditionalFormatting>
  <conditionalFormatting sqref="H3">
    <cfRule type="cellIs" dxfId="91" priority="4" stopIfTrue="1" operator="equal">
      <formula>"SiteVisit"</formula>
    </cfRule>
  </conditionalFormatting>
  <conditionalFormatting sqref="H3:H4">
    <cfRule type="cellIs" dxfId="90" priority="5" stopIfTrue="1" operator="equal">
      <formula>"Yes"</formula>
    </cfRule>
    <cfRule type="cellIs" dxfId="89" priority="6" stopIfTrue="1" operator="equal">
      <formula>"No"</formula>
    </cfRule>
  </conditionalFormatting>
  <dataValidations count="1">
    <dataValidation type="list" showInputMessage="1" showErrorMessage="1" error="Select from the following_x000a_Yes (Meets requirements)_x000a_No (Does not meet requirements)_x000a_MI (More Information)_x000a_N/A (Not Applicable)" sqref="G19:G21 G54 G80:G81 G83:G84 G7:G8 G10:G11 G13:G14 G69:G72 G86:G88 G63:G66 G56:G61 G23:G29 G16:G17 G31:G42 G74:G78 G46:G52 G44" xr:uid="{0846820D-E993-411E-B355-0CDFDEC67D15}">
      <formula1>"Yes,No,MI,N/A"</formula1>
    </dataValidation>
  </dataValidations>
  <printOptions horizontalCentered="1"/>
  <pageMargins left="0.35433070866141736" right="0.35433070866141736" top="0.70866141732283472" bottom="0.43307086614173229" header="0.23622047244094491" footer="0.31496062992125984"/>
  <pageSetup paperSize="8" scale="78" fitToHeight="15" orientation="landscape" r:id="rId1"/>
  <headerFooter alignWithMargins="0">
    <oddHeader>&amp;L&amp;G&amp;C&amp;"Arial,Bold"&amp;12Worksheet (OPS.09)
CAO 48.1 Instrument 2019 Appendix 2&amp;R&amp;"Arial,Bold"&amp;14Assessment Worksheet</oddHeader>
    <oddFooter>&amp;LCivil Aviation Safety Authority
&amp;F / V1 / CASA-00-0000 / 00/0000&amp;RPage: &amp;P of &amp;N</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345CD-A1A6-45E4-9C60-8A0F84B8DB6D}">
  <sheetPr>
    <tabColor rgb="FF00B050"/>
    <pageSetUpPr fitToPage="1"/>
  </sheetPr>
  <dimension ref="A2:CO66"/>
  <sheetViews>
    <sheetView showGridLines="0" zoomScale="98" zoomScaleNormal="98" zoomScaleSheetLayoutView="80" workbookViewId="0">
      <pane xSplit="5" ySplit="4" topLeftCell="F5" activePane="bottomRight" state="frozen"/>
      <selection activeCell="A3" sqref="A3"/>
      <selection pane="topRight" activeCell="A3" sqref="A3"/>
      <selection pane="bottomLeft" activeCell="A3" sqref="A3"/>
      <selection pane="bottomRight" activeCell="F6" sqref="F6"/>
    </sheetView>
  </sheetViews>
  <sheetFormatPr defaultColWidth="43.28515625" defaultRowHeight="14.25" x14ac:dyDescent="0.2"/>
  <cols>
    <col min="1" max="1" width="12.140625" style="116" hidden="1" customWidth="1"/>
    <col min="2" max="3" width="16.28515625" style="5" customWidth="1"/>
    <col min="4" max="4" width="113.140625" style="6" customWidth="1"/>
    <col min="5" max="5" width="16.28515625" style="2" customWidth="1"/>
    <col min="6" max="6" width="19.140625" style="2" customWidth="1"/>
    <col min="7" max="7" width="13.5703125" style="4" customWidth="1"/>
    <col min="8" max="8" width="62.7109375" style="3" customWidth="1"/>
    <col min="9" max="9" width="43.28515625" style="136"/>
    <col min="10" max="16384" width="43.28515625" style="1"/>
  </cols>
  <sheetData>
    <row r="2" spans="1:93" s="10" customFormat="1" ht="29.45" customHeight="1" x14ac:dyDescent="0.2">
      <c r="A2" s="117"/>
      <c r="B2" s="245" t="s">
        <v>9</v>
      </c>
      <c r="C2" s="245"/>
      <c r="D2" s="40">
        <f>'Assessment summary '!B5</f>
        <v>0</v>
      </c>
      <c r="E2" s="87"/>
      <c r="F2" s="40"/>
      <c r="G2" s="48" t="s">
        <v>32</v>
      </c>
      <c r="H2" s="88">
        <f>'Assessment summary '!O5</f>
        <v>0</v>
      </c>
      <c r="I2" s="135"/>
    </row>
    <row r="3" spans="1:93" ht="29.45" customHeight="1" x14ac:dyDescent="0.2">
      <c r="A3" s="118"/>
      <c r="B3" s="245" t="s">
        <v>10</v>
      </c>
      <c r="C3" s="245" t="s">
        <v>10</v>
      </c>
      <c r="D3" s="40">
        <f>'Assessment summary '!J5</f>
        <v>0</v>
      </c>
      <c r="E3" s="87"/>
      <c r="F3" s="50"/>
      <c r="G3" s="49" t="s">
        <v>34</v>
      </c>
      <c r="H3" s="88">
        <f>'Assessment summary '!T5</f>
        <v>0</v>
      </c>
    </row>
    <row r="4" spans="1:93" s="95" customFormat="1" ht="86.45" customHeight="1" x14ac:dyDescent="0.2">
      <c r="A4" s="123" t="s">
        <v>203</v>
      </c>
      <c r="B4" s="96" t="s">
        <v>8</v>
      </c>
      <c r="C4" s="96" t="s">
        <v>5</v>
      </c>
      <c r="D4" s="97" t="s">
        <v>606</v>
      </c>
      <c r="E4" s="98" t="s">
        <v>13</v>
      </c>
      <c r="F4" s="98" t="s">
        <v>11</v>
      </c>
      <c r="G4" s="99" t="s">
        <v>1</v>
      </c>
      <c r="H4" s="98" t="s">
        <v>0</v>
      </c>
      <c r="I4" s="137"/>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row>
    <row r="5" spans="1:93" s="9" customFormat="1" ht="35.450000000000003" customHeight="1" x14ac:dyDescent="0.2">
      <c r="A5" s="121"/>
      <c r="B5" s="110" t="s">
        <v>92</v>
      </c>
      <c r="C5" s="110"/>
      <c r="D5" s="110"/>
      <c r="E5" s="111"/>
      <c r="F5" s="112"/>
      <c r="G5" s="112"/>
      <c r="H5" s="112"/>
      <c r="I5" s="138"/>
    </row>
    <row r="6" spans="1:93" s="9" customFormat="1" ht="45" x14ac:dyDescent="0.2">
      <c r="A6" s="120"/>
      <c r="B6" s="45"/>
      <c r="C6" s="46"/>
      <c r="D6" s="91" t="s">
        <v>471</v>
      </c>
      <c r="E6" s="8"/>
      <c r="F6" s="7"/>
      <c r="G6" s="55"/>
      <c r="H6" s="44"/>
      <c r="I6" s="138"/>
    </row>
    <row r="7" spans="1:93" s="9" customFormat="1" ht="28.5" x14ac:dyDescent="0.2">
      <c r="A7" s="120">
        <v>23</v>
      </c>
      <c r="B7" s="45" t="s">
        <v>87</v>
      </c>
      <c r="C7" s="46" t="s">
        <v>284</v>
      </c>
      <c r="D7" s="113" t="s">
        <v>650</v>
      </c>
      <c r="E7" s="8">
        <v>4.2</v>
      </c>
      <c r="F7" s="7"/>
      <c r="G7" s="15"/>
      <c r="H7" s="44"/>
      <c r="I7" s="138"/>
    </row>
    <row r="8" spans="1:93" s="9" customFormat="1" ht="28.5" x14ac:dyDescent="0.2">
      <c r="A8" s="120">
        <v>24</v>
      </c>
      <c r="B8" s="45" t="s">
        <v>87</v>
      </c>
      <c r="C8" s="46" t="s">
        <v>285</v>
      </c>
      <c r="D8" s="113" t="s">
        <v>651</v>
      </c>
      <c r="E8" s="8">
        <v>4.2</v>
      </c>
      <c r="F8" s="7"/>
      <c r="G8" s="15"/>
      <c r="H8" s="44"/>
      <c r="I8" s="138"/>
    </row>
    <row r="9" spans="1:93" s="9" customFormat="1" ht="45" x14ac:dyDescent="0.2">
      <c r="A9" s="120"/>
      <c r="B9" s="45"/>
      <c r="C9" s="46"/>
      <c r="D9" s="91" t="s">
        <v>94</v>
      </c>
      <c r="E9" s="8"/>
      <c r="F9" s="7"/>
      <c r="G9" s="55"/>
      <c r="H9" s="44"/>
      <c r="I9" s="138"/>
    </row>
    <row r="10" spans="1:93" s="9" customFormat="1" ht="28.5" x14ac:dyDescent="0.2">
      <c r="A10" s="120">
        <v>29</v>
      </c>
      <c r="B10" s="45" t="s">
        <v>87</v>
      </c>
      <c r="C10" s="46" t="s">
        <v>231</v>
      </c>
      <c r="D10" s="113" t="s">
        <v>652</v>
      </c>
      <c r="E10" s="8" t="s">
        <v>443</v>
      </c>
      <c r="F10" s="7"/>
      <c r="G10" s="15"/>
      <c r="H10" s="44"/>
      <c r="I10" s="138"/>
    </row>
    <row r="11" spans="1:93" s="9" customFormat="1" ht="28.5" x14ac:dyDescent="0.2">
      <c r="A11" s="120">
        <v>30</v>
      </c>
      <c r="B11" s="45" t="s">
        <v>87</v>
      </c>
      <c r="C11" s="46" t="s">
        <v>232</v>
      </c>
      <c r="D11" s="113" t="s">
        <v>653</v>
      </c>
      <c r="E11" s="8" t="s">
        <v>443</v>
      </c>
      <c r="F11" s="7"/>
      <c r="G11" s="15"/>
      <c r="H11" s="44"/>
      <c r="I11" s="138"/>
    </row>
    <row r="12" spans="1:93" s="9" customFormat="1" ht="45" x14ac:dyDescent="0.2">
      <c r="A12" s="120"/>
      <c r="B12" s="45"/>
      <c r="C12" s="46"/>
      <c r="D12" s="91" t="s">
        <v>472</v>
      </c>
      <c r="E12" s="8"/>
      <c r="F12" s="7"/>
      <c r="G12" s="55"/>
      <c r="H12" s="44"/>
      <c r="I12" s="138"/>
    </row>
    <row r="13" spans="1:93" s="9" customFormat="1" ht="28.5" x14ac:dyDescent="0.2">
      <c r="A13" s="120">
        <v>32</v>
      </c>
      <c r="B13" s="45" t="s">
        <v>87</v>
      </c>
      <c r="C13" s="46" t="s">
        <v>502</v>
      </c>
      <c r="D13" s="113" t="s">
        <v>654</v>
      </c>
      <c r="E13" s="8" t="s">
        <v>443</v>
      </c>
      <c r="F13" s="7"/>
      <c r="G13" s="15"/>
      <c r="H13" s="44"/>
      <c r="I13" s="138"/>
    </row>
    <row r="14" spans="1:93" s="9" customFormat="1" ht="28.5" x14ac:dyDescent="0.2">
      <c r="A14" s="120">
        <v>33</v>
      </c>
      <c r="B14" s="45" t="s">
        <v>87</v>
      </c>
      <c r="C14" s="46" t="s">
        <v>234</v>
      </c>
      <c r="D14" s="113" t="s">
        <v>655</v>
      </c>
      <c r="E14" s="8" t="s">
        <v>443</v>
      </c>
      <c r="F14" s="7"/>
      <c r="G14" s="15"/>
      <c r="H14" s="44"/>
      <c r="I14" s="138"/>
    </row>
    <row r="15" spans="1:93" s="9" customFormat="1" ht="35.450000000000003" customHeight="1" x14ac:dyDescent="0.2">
      <c r="A15" s="121"/>
      <c r="B15" s="110" t="s">
        <v>99</v>
      </c>
      <c r="C15" s="110"/>
      <c r="D15" s="110"/>
      <c r="E15" s="111"/>
      <c r="F15" s="112"/>
      <c r="G15" s="112"/>
      <c r="H15" s="112"/>
      <c r="I15" s="138"/>
    </row>
    <row r="16" spans="1:93" s="9" customFormat="1" ht="28.5" x14ac:dyDescent="0.2">
      <c r="A16" s="120">
        <v>43</v>
      </c>
      <c r="B16" s="45" t="s">
        <v>87</v>
      </c>
      <c r="C16" s="56" t="s">
        <v>106</v>
      </c>
      <c r="D16" s="56" t="s">
        <v>112</v>
      </c>
      <c r="E16" s="8">
        <v>4.3</v>
      </c>
      <c r="F16" s="7"/>
      <c r="G16" s="15"/>
      <c r="H16" s="44"/>
      <c r="I16" s="138"/>
    </row>
    <row r="17" spans="1:9" s="9" customFormat="1" ht="43.5" x14ac:dyDescent="0.2">
      <c r="A17" s="120">
        <v>44</v>
      </c>
      <c r="B17" s="45" t="s">
        <v>87</v>
      </c>
      <c r="C17" s="56" t="s">
        <v>287</v>
      </c>
      <c r="D17" s="56" t="s">
        <v>347</v>
      </c>
      <c r="E17" s="8">
        <v>4.3</v>
      </c>
      <c r="F17" s="7"/>
      <c r="G17" s="15"/>
      <c r="H17" s="44"/>
      <c r="I17" s="138"/>
    </row>
    <row r="18" spans="1:9" s="9" customFormat="1" ht="35.450000000000003" customHeight="1" x14ac:dyDescent="0.2">
      <c r="A18" s="121"/>
      <c r="B18" s="110" t="s">
        <v>123</v>
      </c>
      <c r="C18" s="110"/>
      <c r="D18" s="110"/>
      <c r="E18" s="111"/>
      <c r="F18" s="112"/>
      <c r="G18" s="112"/>
      <c r="H18" s="112"/>
      <c r="I18" s="138"/>
    </row>
    <row r="19" spans="1:9" s="9" customFormat="1" ht="57.75" x14ac:dyDescent="0.2">
      <c r="A19" s="120">
        <v>62</v>
      </c>
      <c r="B19" s="45" t="s">
        <v>87</v>
      </c>
      <c r="C19" s="56" t="s">
        <v>570</v>
      </c>
      <c r="D19" s="56" t="s">
        <v>127</v>
      </c>
      <c r="E19" s="8" t="s">
        <v>449</v>
      </c>
      <c r="F19" s="7"/>
      <c r="G19" s="15"/>
      <c r="H19" s="44"/>
      <c r="I19" s="138"/>
    </row>
    <row r="20" spans="1:9" s="9" customFormat="1" ht="28.5" x14ac:dyDescent="0.2">
      <c r="A20" s="120">
        <v>63</v>
      </c>
      <c r="B20" s="45" t="s">
        <v>87</v>
      </c>
      <c r="C20" s="56" t="s">
        <v>570</v>
      </c>
      <c r="D20" s="56" t="s">
        <v>238</v>
      </c>
      <c r="E20" s="8" t="s">
        <v>449</v>
      </c>
      <c r="F20" s="7"/>
      <c r="G20" s="15"/>
      <c r="H20" s="44"/>
      <c r="I20" s="138"/>
    </row>
    <row r="21" spans="1:9" s="9" customFormat="1" ht="57.75" x14ac:dyDescent="0.2">
      <c r="A21" s="120">
        <v>64</v>
      </c>
      <c r="B21" s="45" t="s">
        <v>87</v>
      </c>
      <c r="C21" s="56" t="s">
        <v>289</v>
      </c>
      <c r="D21" s="56" t="s">
        <v>288</v>
      </c>
      <c r="E21" s="8" t="s">
        <v>449</v>
      </c>
      <c r="F21" s="7"/>
      <c r="G21" s="15"/>
      <c r="H21" s="44"/>
      <c r="I21" s="138"/>
    </row>
    <row r="22" spans="1:9" s="9" customFormat="1" ht="42.75" x14ac:dyDescent="0.2">
      <c r="A22" s="120">
        <v>67</v>
      </c>
      <c r="B22" s="45" t="s">
        <v>87</v>
      </c>
      <c r="C22" s="56" t="s">
        <v>290</v>
      </c>
      <c r="D22" s="56" t="s">
        <v>470</v>
      </c>
      <c r="E22" s="8" t="s">
        <v>449</v>
      </c>
      <c r="F22" s="7"/>
      <c r="G22" s="15"/>
      <c r="H22" s="44"/>
      <c r="I22" s="138"/>
    </row>
    <row r="23" spans="1:9" s="9" customFormat="1" ht="57.75" x14ac:dyDescent="0.2">
      <c r="A23" s="120">
        <v>68</v>
      </c>
      <c r="B23" s="45" t="s">
        <v>87</v>
      </c>
      <c r="C23" s="56" t="s">
        <v>291</v>
      </c>
      <c r="D23" s="56" t="s">
        <v>126</v>
      </c>
      <c r="E23" s="8" t="s">
        <v>449</v>
      </c>
      <c r="F23" s="7"/>
      <c r="G23" s="15"/>
      <c r="H23" s="44"/>
      <c r="I23" s="138"/>
    </row>
    <row r="24" spans="1:9" s="9" customFormat="1" ht="85.5" x14ac:dyDescent="0.2">
      <c r="A24" s="120">
        <v>69</v>
      </c>
      <c r="B24" s="45" t="s">
        <v>87</v>
      </c>
      <c r="C24" s="56" t="s">
        <v>237</v>
      </c>
      <c r="D24" s="56" t="s">
        <v>670</v>
      </c>
      <c r="E24" s="8" t="s">
        <v>449</v>
      </c>
      <c r="F24" s="7"/>
      <c r="G24" s="15"/>
      <c r="H24" s="44"/>
      <c r="I24" s="138"/>
    </row>
    <row r="25" spans="1:9" s="9" customFormat="1" ht="42.75" x14ac:dyDescent="0.2">
      <c r="A25" s="120">
        <v>70</v>
      </c>
      <c r="B25" s="45" t="s">
        <v>87</v>
      </c>
      <c r="C25" s="56" t="s">
        <v>292</v>
      </c>
      <c r="D25" s="56" t="s">
        <v>240</v>
      </c>
      <c r="E25" s="8" t="s">
        <v>449</v>
      </c>
      <c r="F25" s="7"/>
      <c r="G25" s="15"/>
      <c r="H25" s="44"/>
      <c r="I25" s="138"/>
    </row>
    <row r="26" spans="1:9" s="9" customFormat="1" ht="35.450000000000003" customHeight="1" x14ac:dyDescent="0.2">
      <c r="A26" s="121"/>
      <c r="B26" s="110" t="s">
        <v>141</v>
      </c>
      <c r="C26" s="110"/>
      <c r="D26" s="110"/>
      <c r="E26" s="111"/>
      <c r="F26" s="112"/>
      <c r="G26" s="112"/>
      <c r="H26" s="112"/>
      <c r="I26" s="138"/>
    </row>
    <row r="27" spans="1:9" s="9" customFormat="1" ht="57.75" x14ac:dyDescent="0.2">
      <c r="A27" s="120">
        <v>96</v>
      </c>
      <c r="B27" s="45" t="s">
        <v>87</v>
      </c>
      <c r="C27" s="56" t="s">
        <v>293</v>
      </c>
      <c r="D27" s="56" t="s">
        <v>569</v>
      </c>
      <c r="E27" s="8" t="s">
        <v>450</v>
      </c>
      <c r="F27" s="7"/>
      <c r="G27" s="15"/>
      <c r="H27" s="44"/>
      <c r="I27" s="138"/>
    </row>
    <row r="28" spans="1:9" s="9" customFormat="1" ht="30" x14ac:dyDescent="0.2">
      <c r="A28" s="120"/>
      <c r="B28" s="45"/>
      <c r="C28" s="56"/>
      <c r="D28" s="91" t="s">
        <v>568</v>
      </c>
      <c r="E28" s="8"/>
      <c r="F28" s="7"/>
      <c r="G28" s="55"/>
      <c r="H28" s="146"/>
      <c r="I28" s="138"/>
    </row>
    <row r="29" spans="1:9" s="9" customFormat="1" ht="142.5" x14ac:dyDescent="0.2">
      <c r="A29" s="120">
        <v>98</v>
      </c>
      <c r="B29" s="45" t="s">
        <v>87</v>
      </c>
      <c r="C29" s="56" t="s">
        <v>538</v>
      </c>
      <c r="D29" s="92" t="s">
        <v>671</v>
      </c>
      <c r="E29" s="8">
        <v>4.5999999999999996</v>
      </c>
      <c r="F29" s="7"/>
      <c r="G29" s="15"/>
      <c r="H29" s="44"/>
      <c r="I29" s="138"/>
    </row>
    <row r="30" spans="1:9" s="9" customFormat="1" ht="42.75" x14ac:dyDescent="0.2">
      <c r="A30" s="120">
        <v>101</v>
      </c>
      <c r="B30" s="45" t="s">
        <v>87</v>
      </c>
      <c r="C30" s="56" t="s">
        <v>294</v>
      </c>
      <c r="D30" s="92" t="s">
        <v>473</v>
      </c>
      <c r="E30" s="8">
        <v>4.5999999999999996</v>
      </c>
      <c r="F30" s="7"/>
      <c r="G30" s="15"/>
      <c r="H30" s="44"/>
      <c r="I30" s="138"/>
    </row>
    <row r="31" spans="1:9" s="9" customFormat="1" ht="71.25" x14ac:dyDescent="0.2">
      <c r="A31" s="120">
        <v>102</v>
      </c>
      <c r="B31" s="45" t="s">
        <v>87</v>
      </c>
      <c r="C31" s="56" t="s">
        <v>295</v>
      </c>
      <c r="D31" s="92" t="s">
        <v>672</v>
      </c>
      <c r="E31" s="8">
        <v>4.5999999999999996</v>
      </c>
      <c r="F31" s="7"/>
      <c r="G31" s="15"/>
      <c r="H31" s="44"/>
      <c r="I31" s="138"/>
    </row>
    <row r="32" spans="1:9" s="9" customFormat="1" ht="57.75" x14ac:dyDescent="0.2">
      <c r="A32" s="120">
        <v>103</v>
      </c>
      <c r="B32" s="45" t="s">
        <v>87</v>
      </c>
      <c r="C32" s="56" t="s">
        <v>296</v>
      </c>
      <c r="D32" s="92" t="s">
        <v>660</v>
      </c>
      <c r="E32" s="8">
        <v>4.5999999999999996</v>
      </c>
      <c r="F32" s="7"/>
      <c r="G32" s="15"/>
      <c r="H32" s="44"/>
      <c r="I32" s="138"/>
    </row>
    <row r="33" spans="1:9" s="9" customFormat="1" ht="42.75" x14ac:dyDescent="0.2">
      <c r="A33" s="120">
        <v>104</v>
      </c>
      <c r="B33" s="45" t="s">
        <v>87</v>
      </c>
      <c r="C33" s="56" t="s">
        <v>297</v>
      </c>
      <c r="D33" s="92" t="s">
        <v>143</v>
      </c>
      <c r="E33" s="8">
        <v>4.5999999999999996</v>
      </c>
      <c r="F33" s="7"/>
      <c r="G33" s="15"/>
      <c r="H33" s="44"/>
      <c r="I33" s="138"/>
    </row>
    <row r="34" spans="1:9" s="9" customFormat="1" ht="71.25" x14ac:dyDescent="0.2">
      <c r="A34" s="120">
        <v>105</v>
      </c>
      <c r="B34" s="45" t="s">
        <v>87</v>
      </c>
      <c r="C34" s="56" t="s">
        <v>298</v>
      </c>
      <c r="D34" s="92" t="s">
        <v>259</v>
      </c>
      <c r="E34" s="8">
        <v>4.5999999999999996</v>
      </c>
      <c r="F34" s="7"/>
      <c r="G34" s="15"/>
      <c r="H34" s="44"/>
      <c r="I34" s="138"/>
    </row>
    <row r="35" spans="1:9" s="9" customFormat="1" ht="42.75" x14ac:dyDescent="0.2">
      <c r="A35" s="120">
        <v>266</v>
      </c>
      <c r="B35" s="45" t="s">
        <v>87</v>
      </c>
      <c r="C35" s="56" t="s">
        <v>299</v>
      </c>
      <c r="D35" s="92" t="s">
        <v>300</v>
      </c>
      <c r="E35" s="8">
        <v>4.5999999999999996</v>
      </c>
      <c r="F35" s="7"/>
      <c r="G35" s="15"/>
      <c r="H35" s="44"/>
      <c r="I35" s="138"/>
    </row>
    <row r="36" spans="1:9" s="9" customFormat="1" ht="35.450000000000003" customHeight="1" x14ac:dyDescent="0.2">
      <c r="A36" s="121"/>
      <c r="B36" s="110" t="s">
        <v>144</v>
      </c>
      <c r="C36" s="110"/>
      <c r="D36" s="110"/>
      <c r="E36" s="111"/>
      <c r="F36" s="112"/>
      <c r="G36" s="112"/>
      <c r="H36" s="112"/>
      <c r="I36" s="138"/>
    </row>
    <row r="37" spans="1:9" s="9" customFormat="1" ht="71.25" x14ac:dyDescent="0.2">
      <c r="A37" s="120">
        <v>106</v>
      </c>
      <c r="B37" s="45" t="s">
        <v>87</v>
      </c>
      <c r="C37" s="46" t="s">
        <v>301</v>
      </c>
      <c r="D37" s="56" t="s">
        <v>258</v>
      </c>
      <c r="E37" s="8">
        <v>4.5999999999999996</v>
      </c>
      <c r="F37" s="7"/>
      <c r="G37" s="15"/>
      <c r="H37" s="44"/>
      <c r="I37" s="138"/>
    </row>
    <row r="38" spans="1:9" s="9" customFormat="1" ht="35.450000000000003" customHeight="1" x14ac:dyDescent="0.2">
      <c r="A38" s="121"/>
      <c r="B38" s="110" t="s">
        <v>446</v>
      </c>
      <c r="C38" s="110"/>
      <c r="D38" s="110"/>
      <c r="E38" s="111"/>
      <c r="F38" s="112"/>
      <c r="G38" s="112"/>
      <c r="H38" s="112"/>
      <c r="I38" s="138"/>
    </row>
    <row r="39" spans="1:9" s="9" customFormat="1" ht="57" x14ac:dyDescent="0.2">
      <c r="A39" s="120">
        <v>123</v>
      </c>
      <c r="B39" s="45" t="s">
        <v>87</v>
      </c>
      <c r="C39" s="46" t="s">
        <v>302</v>
      </c>
      <c r="D39" s="56" t="s">
        <v>304</v>
      </c>
      <c r="E39" s="8">
        <v>4.7</v>
      </c>
      <c r="F39" s="7"/>
      <c r="G39" s="15"/>
      <c r="H39" s="44"/>
      <c r="I39" s="138"/>
    </row>
    <row r="40" spans="1:9" s="9" customFormat="1" ht="57" x14ac:dyDescent="0.2">
      <c r="A40" s="120">
        <v>125</v>
      </c>
      <c r="B40" s="45" t="s">
        <v>87</v>
      </c>
      <c r="C40" s="46" t="s">
        <v>303</v>
      </c>
      <c r="D40" s="56" t="s">
        <v>673</v>
      </c>
      <c r="E40" s="8">
        <v>4.7</v>
      </c>
      <c r="F40" s="7"/>
      <c r="G40" s="15"/>
      <c r="H40" s="44"/>
      <c r="I40" s="138"/>
    </row>
    <row r="41" spans="1:9" s="9" customFormat="1" ht="42.75" x14ac:dyDescent="0.2">
      <c r="A41" s="120">
        <v>126</v>
      </c>
      <c r="B41" s="45" t="s">
        <v>87</v>
      </c>
      <c r="C41" s="46" t="s">
        <v>305</v>
      </c>
      <c r="D41" s="56" t="s">
        <v>674</v>
      </c>
      <c r="E41" s="8">
        <v>4.7</v>
      </c>
      <c r="F41" s="7"/>
      <c r="G41" s="15"/>
      <c r="H41" s="44"/>
      <c r="I41" s="138"/>
    </row>
    <row r="42" spans="1:9" s="9" customFormat="1" ht="57" x14ac:dyDescent="0.2">
      <c r="A42" s="120">
        <v>127</v>
      </c>
      <c r="B42" s="45" t="s">
        <v>87</v>
      </c>
      <c r="C42" s="46" t="s">
        <v>307</v>
      </c>
      <c r="D42" s="56" t="s">
        <v>492</v>
      </c>
      <c r="E42" s="8">
        <v>4.7</v>
      </c>
      <c r="F42" s="7"/>
      <c r="G42" s="15"/>
      <c r="H42" s="44"/>
      <c r="I42" s="138"/>
    </row>
    <row r="43" spans="1:9" s="9" customFormat="1" ht="42.75" x14ac:dyDescent="0.2">
      <c r="A43" s="120">
        <v>129</v>
      </c>
      <c r="B43" s="45" t="s">
        <v>87</v>
      </c>
      <c r="C43" s="46" t="s">
        <v>306</v>
      </c>
      <c r="D43" s="56" t="s">
        <v>148</v>
      </c>
      <c r="E43" s="8">
        <v>4.7</v>
      </c>
      <c r="F43" s="7"/>
      <c r="G43" s="15"/>
      <c r="H43" s="44"/>
      <c r="I43" s="138"/>
    </row>
    <row r="44" spans="1:9" s="9" customFormat="1" ht="57" x14ac:dyDescent="0.2">
      <c r="A44" s="120">
        <v>130</v>
      </c>
      <c r="B44" s="45" t="s">
        <v>87</v>
      </c>
      <c r="C44" s="46" t="s">
        <v>308</v>
      </c>
      <c r="D44" s="56" t="s">
        <v>265</v>
      </c>
      <c r="E44" s="8">
        <v>4.7</v>
      </c>
      <c r="F44" s="7"/>
      <c r="G44" s="15"/>
      <c r="H44" s="44"/>
      <c r="I44" s="138"/>
    </row>
    <row r="45" spans="1:9" s="9" customFormat="1" ht="35.450000000000003" customHeight="1" x14ac:dyDescent="0.2">
      <c r="A45" s="121"/>
      <c r="B45" s="110" t="s">
        <v>149</v>
      </c>
      <c r="C45" s="110"/>
      <c r="D45" s="110"/>
      <c r="E45" s="111"/>
      <c r="F45" s="112"/>
      <c r="G45" s="112"/>
      <c r="H45" s="112"/>
      <c r="I45" s="138"/>
    </row>
    <row r="46" spans="1:9" s="9" customFormat="1" ht="42.75" x14ac:dyDescent="0.2">
      <c r="A46" s="120">
        <v>132</v>
      </c>
      <c r="B46" s="45" t="s">
        <v>87</v>
      </c>
      <c r="C46" s="46" t="s">
        <v>309</v>
      </c>
      <c r="D46" s="56" t="s">
        <v>269</v>
      </c>
      <c r="E46" s="8" t="s">
        <v>445</v>
      </c>
      <c r="F46" s="7"/>
      <c r="G46" s="15"/>
      <c r="H46" s="44"/>
      <c r="I46" s="138"/>
    </row>
    <row r="47" spans="1:9" s="9" customFormat="1" ht="42.75" x14ac:dyDescent="0.2">
      <c r="A47" s="120">
        <v>133</v>
      </c>
      <c r="B47" s="45" t="s">
        <v>87</v>
      </c>
      <c r="C47" s="46" t="s">
        <v>310</v>
      </c>
      <c r="D47" s="56" t="s">
        <v>150</v>
      </c>
      <c r="E47" s="8" t="s">
        <v>445</v>
      </c>
      <c r="F47" s="7"/>
      <c r="G47" s="15"/>
      <c r="H47" s="44"/>
      <c r="I47" s="138"/>
    </row>
    <row r="48" spans="1:9" s="9" customFormat="1" ht="57" x14ac:dyDescent="0.2">
      <c r="A48" s="120">
        <v>134</v>
      </c>
      <c r="B48" s="45" t="s">
        <v>87</v>
      </c>
      <c r="C48" s="46" t="s">
        <v>503</v>
      </c>
      <c r="D48" s="56" t="s">
        <v>311</v>
      </c>
      <c r="E48" s="8" t="s">
        <v>445</v>
      </c>
      <c r="F48" s="7"/>
      <c r="G48" s="15"/>
      <c r="H48" s="44"/>
      <c r="I48" s="138"/>
    </row>
    <row r="49" spans="1:9" s="9" customFormat="1" ht="42.75" x14ac:dyDescent="0.2">
      <c r="A49" s="120">
        <v>135</v>
      </c>
      <c r="B49" s="45" t="s">
        <v>87</v>
      </c>
      <c r="C49" s="46" t="s">
        <v>312</v>
      </c>
      <c r="D49" s="56" t="s">
        <v>476</v>
      </c>
      <c r="E49" s="8" t="s">
        <v>445</v>
      </c>
      <c r="F49" s="7"/>
      <c r="G49" s="15"/>
      <c r="H49" s="44"/>
      <c r="I49" s="138"/>
    </row>
    <row r="50" spans="1:9" s="9" customFormat="1" ht="35.450000000000003" customHeight="1" x14ac:dyDescent="0.2">
      <c r="A50" s="121"/>
      <c r="B50" s="110" t="s">
        <v>456</v>
      </c>
      <c r="C50" s="110"/>
      <c r="D50" s="110"/>
      <c r="E50" s="111"/>
      <c r="F50" s="112"/>
      <c r="G50" s="112"/>
      <c r="H50" s="112"/>
      <c r="I50" s="138"/>
    </row>
    <row r="51" spans="1:9" s="9" customFormat="1" ht="57" x14ac:dyDescent="0.2">
      <c r="A51" s="120">
        <v>163</v>
      </c>
      <c r="B51" s="45" t="s">
        <v>87</v>
      </c>
      <c r="C51" s="46" t="s">
        <v>313</v>
      </c>
      <c r="D51" s="56" t="s">
        <v>157</v>
      </c>
      <c r="E51" s="8" t="s">
        <v>441</v>
      </c>
      <c r="F51" s="7"/>
      <c r="G51" s="15"/>
      <c r="H51" s="44"/>
      <c r="I51" s="138"/>
    </row>
    <row r="52" spans="1:9" s="126" customFormat="1" ht="42.75" x14ac:dyDescent="0.2">
      <c r="A52" s="120">
        <v>164</v>
      </c>
      <c r="B52" s="45" t="s">
        <v>87</v>
      </c>
      <c r="C52" s="46" t="s">
        <v>314</v>
      </c>
      <c r="D52" s="56" t="s">
        <v>275</v>
      </c>
      <c r="E52" s="8" t="s">
        <v>441</v>
      </c>
      <c r="F52" s="7"/>
      <c r="G52" s="15"/>
      <c r="H52" s="44"/>
      <c r="I52" s="138"/>
    </row>
    <row r="53" spans="1:9" s="9" customFormat="1" ht="42.75" x14ac:dyDescent="0.2">
      <c r="A53" s="120">
        <v>165</v>
      </c>
      <c r="B53" s="45" t="s">
        <v>87</v>
      </c>
      <c r="C53" s="46" t="s">
        <v>339</v>
      </c>
      <c r="D53" s="56" t="s">
        <v>315</v>
      </c>
      <c r="E53" s="8" t="s">
        <v>441</v>
      </c>
      <c r="F53" s="7"/>
      <c r="G53" s="15"/>
      <c r="H53" s="44"/>
      <c r="I53" s="138"/>
    </row>
    <row r="54" spans="1:9" s="9" customFormat="1" ht="42.75" x14ac:dyDescent="0.2">
      <c r="A54" s="120">
        <v>166</v>
      </c>
      <c r="B54" s="45" t="s">
        <v>87</v>
      </c>
      <c r="C54" s="46" t="s">
        <v>412</v>
      </c>
      <c r="D54" s="56" t="s">
        <v>316</v>
      </c>
      <c r="E54" s="8" t="s">
        <v>441</v>
      </c>
      <c r="F54" s="7"/>
      <c r="G54" s="15"/>
      <c r="H54" s="44"/>
      <c r="I54" s="138"/>
    </row>
    <row r="55" spans="1:9" s="9" customFormat="1" ht="99.75" x14ac:dyDescent="0.2">
      <c r="A55" s="120">
        <v>170</v>
      </c>
      <c r="B55" s="45" t="s">
        <v>87</v>
      </c>
      <c r="C55" s="46" t="s">
        <v>529</v>
      </c>
      <c r="D55" s="56" t="s">
        <v>530</v>
      </c>
      <c r="E55" s="8" t="s">
        <v>441</v>
      </c>
      <c r="F55" s="7"/>
      <c r="G55" s="15"/>
      <c r="H55" s="44"/>
      <c r="I55" s="138"/>
    </row>
    <row r="56" spans="1:9" s="9" customFormat="1" ht="85.5" x14ac:dyDescent="0.2">
      <c r="A56" s="120">
        <v>175</v>
      </c>
      <c r="B56" s="45" t="s">
        <v>87</v>
      </c>
      <c r="C56" s="46" t="s">
        <v>531</v>
      </c>
      <c r="D56" s="56" t="s">
        <v>537</v>
      </c>
      <c r="E56" s="8" t="s">
        <v>441</v>
      </c>
      <c r="F56" s="7"/>
      <c r="G56" s="15"/>
      <c r="H56" s="44"/>
      <c r="I56" s="138"/>
    </row>
    <row r="57" spans="1:9" s="9" customFormat="1" ht="35.450000000000003" customHeight="1" x14ac:dyDescent="0.2">
      <c r="A57" s="121"/>
      <c r="B57" s="110" t="s">
        <v>158</v>
      </c>
      <c r="C57" s="110"/>
      <c r="D57" s="110"/>
      <c r="E57" s="111"/>
      <c r="F57" s="112"/>
      <c r="G57" s="112"/>
      <c r="H57" s="112"/>
      <c r="I57" s="138"/>
    </row>
    <row r="58" spans="1:9" s="9" customFormat="1" ht="42.75" x14ac:dyDescent="0.2">
      <c r="A58" s="120">
        <v>192</v>
      </c>
      <c r="B58" s="45" t="s">
        <v>87</v>
      </c>
      <c r="C58" s="46" t="s">
        <v>317</v>
      </c>
      <c r="D58" s="56" t="s">
        <v>343</v>
      </c>
      <c r="E58" s="8" t="s">
        <v>440</v>
      </c>
      <c r="F58" s="7"/>
      <c r="G58" s="15"/>
      <c r="H58" s="44"/>
      <c r="I58" s="138"/>
    </row>
    <row r="59" spans="1:9" s="9" customFormat="1" ht="42.75" x14ac:dyDescent="0.2">
      <c r="A59" s="120">
        <v>193</v>
      </c>
      <c r="B59" s="45" t="s">
        <v>87</v>
      </c>
      <c r="C59" s="46" t="s">
        <v>318</v>
      </c>
      <c r="D59" s="56" t="s">
        <v>159</v>
      </c>
      <c r="E59" s="8" t="s">
        <v>440</v>
      </c>
      <c r="F59" s="7"/>
      <c r="G59" s="15"/>
      <c r="H59" s="44"/>
      <c r="I59" s="138"/>
    </row>
    <row r="60" spans="1:9" s="9" customFormat="1" ht="35.450000000000003" customHeight="1" x14ac:dyDescent="0.2">
      <c r="A60" s="121"/>
      <c r="B60" s="110" t="s">
        <v>162</v>
      </c>
      <c r="C60" s="110"/>
      <c r="D60" s="110"/>
      <c r="E60" s="111"/>
      <c r="F60" s="112"/>
      <c r="G60" s="112"/>
      <c r="H60" s="112"/>
      <c r="I60" s="138"/>
    </row>
    <row r="61" spans="1:9" s="9" customFormat="1" ht="42.75" x14ac:dyDescent="0.2">
      <c r="A61" s="120">
        <v>202</v>
      </c>
      <c r="B61" s="45" t="s">
        <v>87</v>
      </c>
      <c r="C61" s="46" t="s">
        <v>319</v>
      </c>
      <c r="D61" s="56" t="s">
        <v>163</v>
      </c>
      <c r="E61" s="8" t="s">
        <v>447</v>
      </c>
      <c r="F61" s="7"/>
      <c r="G61" s="15"/>
      <c r="H61" s="44"/>
      <c r="I61" s="138"/>
    </row>
    <row r="62" spans="1:9" s="9" customFormat="1" ht="42.75" x14ac:dyDescent="0.2">
      <c r="A62" s="120">
        <v>203</v>
      </c>
      <c r="B62" s="45" t="s">
        <v>87</v>
      </c>
      <c r="C62" s="46" t="s">
        <v>320</v>
      </c>
      <c r="D62" s="56" t="s">
        <v>477</v>
      </c>
      <c r="E62" s="8" t="s">
        <v>447</v>
      </c>
      <c r="F62" s="7"/>
      <c r="G62" s="15"/>
      <c r="H62" s="44"/>
      <c r="I62" s="138"/>
    </row>
    <row r="63" spans="1:9" s="9" customFormat="1" ht="35.450000000000003" customHeight="1" x14ac:dyDescent="0.2">
      <c r="A63" s="121"/>
      <c r="B63" s="110" t="s">
        <v>454</v>
      </c>
      <c r="C63" s="110"/>
      <c r="D63" s="110"/>
      <c r="E63" s="111"/>
      <c r="F63" s="112"/>
      <c r="G63" s="112"/>
      <c r="H63" s="112"/>
      <c r="I63" s="138"/>
    </row>
    <row r="64" spans="1:9" s="9" customFormat="1" ht="28.5" x14ac:dyDescent="0.2">
      <c r="A64" s="120">
        <v>208</v>
      </c>
      <c r="B64" s="45" t="s">
        <v>87</v>
      </c>
      <c r="C64" s="46" t="s">
        <v>276</v>
      </c>
      <c r="D64" s="56" t="s">
        <v>282</v>
      </c>
      <c r="E64" s="8" t="s">
        <v>448</v>
      </c>
      <c r="F64" s="7"/>
      <c r="G64" s="15"/>
      <c r="H64" s="44"/>
      <c r="I64" s="138"/>
    </row>
    <row r="65" spans="1:9" s="9" customFormat="1" ht="57" x14ac:dyDescent="0.2">
      <c r="A65" s="120">
        <v>209</v>
      </c>
      <c r="B65" s="45" t="s">
        <v>87</v>
      </c>
      <c r="C65" s="46" t="s">
        <v>321</v>
      </c>
      <c r="D65" s="56" t="s">
        <v>496</v>
      </c>
      <c r="E65" s="8" t="s">
        <v>448</v>
      </c>
      <c r="F65" s="7"/>
      <c r="G65" s="15"/>
      <c r="H65" s="44"/>
      <c r="I65" s="138"/>
    </row>
    <row r="66" spans="1:9" s="9" customFormat="1" ht="57" x14ac:dyDescent="0.2">
      <c r="A66" s="120">
        <v>210</v>
      </c>
      <c r="B66" s="45" t="s">
        <v>87</v>
      </c>
      <c r="C66" s="46" t="s">
        <v>322</v>
      </c>
      <c r="D66" s="56" t="s">
        <v>495</v>
      </c>
      <c r="E66" s="8" t="s">
        <v>448</v>
      </c>
      <c r="F66" s="7"/>
      <c r="G66" s="15"/>
      <c r="H66" s="44"/>
      <c r="I66" s="138"/>
    </row>
  </sheetData>
  <sheetProtection sheet="1" formatCells="0" formatColumns="0" formatRows="0" selectLockedCells="1" autoFilter="0"/>
  <autoFilter ref="B4:H4" xr:uid="{A58345CD-A1A6-45E4-9C60-8A0F84B8DB6D}"/>
  <mergeCells count="2">
    <mergeCell ref="B2:C2"/>
    <mergeCell ref="B3:C3"/>
  </mergeCells>
  <phoneticPr fontId="9" type="noConversion"/>
  <conditionalFormatting sqref="A2:B3">
    <cfRule type="cellIs" dxfId="88" priority="1" stopIfTrue="1" operator="equal">
      <formula>"SiteVisit"</formula>
    </cfRule>
    <cfRule type="cellIs" dxfId="87" priority="2" stopIfTrue="1" operator="equal">
      <formula>"Yes"</formula>
    </cfRule>
    <cfRule type="cellIs" dxfId="86" priority="3" stopIfTrue="1" operator="equal">
      <formula>"No"</formula>
    </cfRule>
  </conditionalFormatting>
  <conditionalFormatting sqref="F2:F3">
    <cfRule type="cellIs" dxfId="85" priority="7" stopIfTrue="1" operator="equal">
      <formula>"SiteVisit"</formula>
    </cfRule>
    <cfRule type="cellIs" dxfId="84" priority="8" stopIfTrue="1" operator="equal">
      <formula>"Yes"</formula>
    </cfRule>
    <cfRule type="cellIs" dxfId="83" priority="9" stopIfTrue="1" operator="equal">
      <formula>"No"</formula>
    </cfRule>
  </conditionalFormatting>
  <conditionalFormatting sqref="G2">
    <cfRule type="cellIs" dxfId="82" priority="13" stopIfTrue="1" operator="equal">
      <formula>"SiteVisit"</formula>
    </cfRule>
    <cfRule type="cellIs" dxfId="81" priority="14" stopIfTrue="1" operator="equal">
      <formula>"Yes"</formula>
    </cfRule>
    <cfRule type="cellIs" dxfId="80" priority="15" stopIfTrue="1" operator="equal">
      <formula>"No"</formula>
    </cfRule>
  </conditionalFormatting>
  <conditionalFormatting sqref="H3">
    <cfRule type="cellIs" dxfId="79" priority="4" stopIfTrue="1" operator="equal">
      <formula>"SiteVisit"</formula>
    </cfRule>
  </conditionalFormatting>
  <conditionalFormatting sqref="H3:H4">
    <cfRule type="cellIs" dxfId="78" priority="5" stopIfTrue="1" operator="equal">
      <formula>"Yes"</formula>
    </cfRule>
    <cfRule type="cellIs" dxfId="77" priority="6" stopIfTrue="1" operator="equal">
      <formula>"No"</formula>
    </cfRule>
  </conditionalFormatting>
  <dataValidations count="1">
    <dataValidation type="list" showInputMessage="1" showErrorMessage="1" error="Select from the following_x000a_Yes (Meets requirements)_x000a_No (Does not meet requirements)_x000a_MI (More Information)_x000a_N/A (Not Applicable)" sqref="G29:G35 G58:G59 G61:G62 G7:G8 G10:G11 G13:G14 G16:G17 G19:G25 G37 G39:G44 G46:G49 G51:G56 G64:G66 G27" xr:uid="{9C1FC13C-DA62-46C4-AD0B-11BD667BAED7}">
      <formula1>"Yes,No,MI,N/A"</formula1>
    </dataValidation>
  </dataValidations>
  <printOptions horizontalCentered="1"/>
  <pageMargins left="0.35433070866141736" right="0.35433070866141736" top="0.70866141732283472" bottom="0.43307086614173229" header="0.23622047244094491" footer="0.31496062992125984"/>
  <pageSetup paperSize="8" scale="78" fitToHeight="15" orientation="landscape" r:id="rId1"/>
  <headerFooter alignWithMargins="0">
    <oddHeader>&amp;L&amp;G&amp;C&amp;"Arial,Bold"&amp;12Worksheet (OPS.09)
CAO 48.1 Instrument 2019 Appendix 3&amp;R&amp;"Arial,Bold"&amp;14Assessment Worksheet</oddHeader>
    <oddFooter>&amp;LCivil Aviation Safety Authority
&amp;F / V1 / CASA-00-0000 / 00/0000&amp;RPage: &amp;P of &amp;N</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C4B28-9BD9-4C24-93D1-A7C218CEDA50}">
  <sheetPr>
    <tabColor rgb="FF4A5AAC"/>
    <pageSetUpPr fitToPage="1"/>
  </sheetPr>
  <dimension ref="A2:CO64"/>
  <sheetViews>
    <sheetView showGridLines="0" zoomScale="98" zoomScaleNormal="98" zoomScaleSheetLayoutView="80" workbookViewId="0">
      <pane xSplit="5" ySplit="4" topLeftCell="F5" activePane="bottomRight" state="frozen"/>
      <selection activeCell="A3" sqref="A3"/>
      <selection pane="topRight" activeCell="A3" sqref="A3"/>
      <selection pane="bottomLeft" activeCell="A3" sqref="A3"/>
      <selection pane="bottomRight" activeCell="F6" sqref="F6"/>
    </sheetView>
  </sheetViews>
  <sheetFormatPr defaultColWidth="43.28515625" defaultRowHeight="14.25" x14ac:dyDescent="0.2"/>
  <cols>
    <col min="1" max="1" width="10.7109375" style="116" hidden="1" customWidth="1"/>
    <col min="2" max="3" width="16.140625" style="5" customWidth="1"/>
    <col min="4" max="4" width="113.28515625" style="6" customWidth="1"/>
    <col min="5" max="5" width="16.140625" style="2" customWidth="1"/>
    <col min="6" max="6" width="19.140625" style="2" customWidth="1"/>
    <col min="7" max="7" width="13.5703125" style="4" customWidth="1"/>
    <col min="8" max="8" width="62.7109375" style="3" customWidth="1"/>
    <col min="9" max="16384" width="43.28515625" style="1"/>
  </cols>
  <sheetData>
    <row r="2" spans="1:93" s="10" customFormat="1" ht="29.45" customHeight="1" x14ac:dyDescent="0.2">
      <c r="A2" s="118"/>
      <c r="B2" s="245" t="s">
        <v>9</v>
      </c>
      <c r="C2" s="249"/>
      <c r="D2" s="122">
        <f>'Assessment summary '!B5</f>
        <v>0</v>
      </c>
      <c r="E2" s="87"/>
      <c r="F2" s="40"/>
      <c r="G2" s="48" t="s">
        <v>32</v>
      </c>
      <c r="H2" s="88">
        <f>'Assessment summary '!O5</f>
        <v>0</v>
      </c>
    </row>
    <row r="3" spans="1:93" ht="29.45" customHeight="1" x14ac:dyDescent="0.2">
      <c r="A3" s="118"/>
      <c r="B3" s="246" t="s">
        <v>10</v>
      </c>
      <c r="C3" s="247" t="s">
        <v>10</v>
      </c>
      <c r="D3" s="122">
        <f>'Assessment summary '!J5</f>
        <v>0</v>
      </c>
      <c r="E3" s="87"/>
      <c r="F3" s="50"/>
      <c r="G3" s="49" t="s">
        <v>34</v>
      </c>
      <c r="H3" s="88">
        <f>'Assessment summary '!T5</f>
        <v>0</v>
      </c>
    </row>
    <row r="4" spans="1:93" s="95" customFormat="1" ht="86.45" customHeight="1" x14ac:dyDescent="0.2">
      <c r="A4" s="123" t="s">
        <v>203</v>
      </c>
      <c r="B4" s="123" t="s">
        <v>8</v>
      </c>
      <c r="C4" s="123" t="s">
        <v>5</v>
      </c>
      <c r="D4" s="97" t="s">
        <v>607</v>
      </c>
      <c r="E4" s="98" t="s">
        <v>13</v>
      </c>
      <c r="F4" s="98" t="s">
        <v>11</v>
      </c>
      <c r="G4" s="99" t="s">
        <v>1</v>
      </c>
      <c r="H4" s="98" t="s">
        <v>0</v>
      </c>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row>
    <row r="5" spans="1:93" s="9" customFormat="1" ht="35.450000000000003" customHeight="1" x14ac:dyDescent="0.2">
      <c r="A5" s="121"/>
      <c r="B5" s="110" t="s">
        <v>92</v>
      </c>
      <c r="C5" s="110"/>
      <c r="D5" s="110"/>
      <c r="E5" s="111"/>
      <c r="F5" s="112"/>
      <c r="G5" s="112"/>
      <c r="H5" s="112"/>
    </row>
    <row r="6" spans="1:93" s="9" customFormat="1" ht="45" x14ac:dyDescent="0.2">
      <c r="A6" s="120"/>
      <c r="B6" s="45"/>
      <c r="C6" s="46"/>
      <c r="D6" s="91" t="s">
        <v>471</v>
      </c>
      <c r="E6" s="8"/>
      <c r="F6" s="7"/>
      <c r="G6" s="55"/>
      <c r="H6" s="44"/>
    </row>
    <row r="7" spans="1:93" s="9" customFormat="1" ht="28.5" x14ac:dyDescent="0.2">
      <c r="A7" s="120">
        <v>23</v>
      </c>
      <c r="B7" s="45" t="s">
        <v>87</v>
      </c>
      <c r="C7" s="46" t="s">
        <v>286</v>
      </c>
      <c r="D7" s="113" t="s">
        <v>667</v>
      </c>
      <c r="E7" s="8">
        <v>4.2</v>
      </c>
      <c r="F7" s="7"/>
      <c r="G7" s="15"/>
      <c r="H7" s="44"/>
    </row>
    <row r="8" spans="1:93" s="9" customFormat="1" ht="28.5" x14ac:dyDescent="0.2">
      <c r="A8" s="120">
        <v>24</v>
      </c>
      <c r="B8" s="45" t="s">
        <v>87</v>
      </c>
      <c r="C8" s="46" t="s">
        <v>285</v>
      </c>
      <c r="D8" s="113" t="s">
        <v>668</v>
      </c>
      <c r="E8" s="8">
        <v>4.2</v>
      </c>
      <c r="F8" s="7"/>
      <c r="G8" s="15"/>
      <c r="H8" s="44"/>
    </row>
    <row r="9" spans="1:93" s="9" customFormat="1" ht="45" x14ac:dyDescent="0.2">
      <c r="A9" s="120"/>
      <c r="B9" s="45"/>
      <c r="C9" s="46"/>
      <c r="D9" s="91" t="s">
        <v>94</v>
      </c>
      <c r="E9" s="8"/>
      <c r="F9" s="7"/>
      <c r="G9" s="55"/>
      <c r="H9" s="44"/>
    </row>
    <row r="10" spans="1:93" s="9" customFormat="1" ht="28.5" x14ac:dyDescent="0.2">
      <c r="A10" s="120">
        <v>29</v>
      </c>
      <c r="B10" s="45" t="s">
        <v>87</v>
      </c>
      <c r="C10" s="46" t="s">
        <v>323</v>
      </c>
      <c r="D10" s="113" t="s">
        <v>669</v>
      </c>
      <c r="E10" s="8" t="s">
        <v>443</v>
      </c>
      <c r="F10" s="7"/>
      <c r="G10" s="15"/>
      <c r="H10" s="44"/>
    </row>
    <row r="11" spans="1:93" s="9" customFormat="1" ht="28.5" x14ac:dyDescent="0.2">
      <c r="A11" s="120">
        <v>30</v>
      </c>
      <c r="B11" s="45" t="s">
        <v>87</v>
      </c>
      <c r="C11" s="46" t="s">
        <v>232</v>
      </c>
      <c r="D11" s="113" t="s">
        <v>653</v>
      </c>
      <c r="E11" s="8" t="s">
        <v>443</v>
      </c>
      <c r="F11" s="7"/>
      <c r="G11" s="15"/>
      <c r="H11" s="44"/>
    </row>
    <row r="12" spans="1:93" s="9" customFormat="1" ht="45" x14ac:dyDescent="0.2">
      <c r="A12" s="120"/>
      <c r="B12" s="45"/>
      <c r="C12" s="46"/>
      <c r="D12" s="91" t="s">
        <v>472</v>
      </c>
      <c r="E12" s="8"/>
      <c r="F12" s="7"/>
      <c r="G12" s="55"/>
      <c r="H12" s="44"/>
    </row>
    <row r="13" spans="1:93" s="9" customFormat="1" ht="28.5" x14ac:dyDescent="0.2">
      <c r="A13" s="120">
        <v>32</v>
      </c>
      <c r="B13" s="45" t="s">
        <v>87</v>
      </c>
      <c r="C13" s="46" t="s">
        <v>502</v>
      </c>
      <c r="D13" s="113" t="s">
        <v>654</v>
      </c>
      <c r="E13" s="8" t="s">
        <v>443</v>
      </c>
      <c r="F13" s="7"/>
      <c r="G13" s="15"/>
      <c r="H13" s="44"/>
    </row>
    <row r="14" spans="1:93" s="9" customFormat="1" ht="28.5" x14ac:dyDescent="0.2">
      <c r="A14" s="120">
        <v>33</v>
      </c>
      <c r="B14" s="45" t="s">
        <v>87</v>
      </c>
      <c r="C14" s="46" t="s">
        <v>234</v>
      </c>
      <c r="D14" s="113" t="s">
        <v>655</v>
      </c>
      <c r="E14" s="8" t="s">
        <v>443</v>
      </c>
      <c r="F14" s="7"/>
      <c r="G14" s="15"/>
      <c r="H14" s="44"/>
    </row>
    <row r="15" spans="1:93" s="9" customFormat="1" ht="35.450000000000003" customHeight="1" x14ac:dyDescent="0.2">
      <c r="A15" s="121"/>
      <c r="B15" s="110" t="s">
        <v>99</v>
      </c>
      <c r="C15" s="110"/>
      <c r="D15" s="110"/>
      <c r="E15" s="111"/>
      <c r="F15" s="112"/>
      <c r="G15" s="112"/>
      <c r="H15" s="112"/>
    </row>
    <row r="16" spans="1:93" s="9" customFormat="1" ht="42.75" x14ac:dyDescent="0.2">
      <c r="A16" s="120">
        <v>44</v>
      </c>
      <c r="B16" s="45" t="s">
        <v>87</v>
      </c>
      <c r="C16" s="56" t="s">
        <v>324</v>
      </c>
      <c r="D16" s="56" t="s">
        <v>350</v>
      </c>
      <c r="E16" s="8">
        <v>4.3</v>
      </c>
      <c r="F16" s="7"/>
      <c r="G16" s="15"/>
      <c r="H16" s="44"/>
    </row>
    <row r="17" spans="1:9" s="9" customFormat="1" ht="42.75" x14ac:dyDescent="0.2">
      <c r="A17" s="120">
        <v>47</v>
      </c>
      <c r="B17" s="45" t="s">
        <v>87</v>
      </c>
      <c r="C17" s="56" t="s">
        <v>107</v>
      </c>
      <c r="D17" s="56" t="s">
        <v>114</v>
      </c>
      <c r="E17" s="8">
        <v>4.3</v>
      </c>
      <c r="F17" s="7"/>
      <c r="G17" s="15"/>
      <c r="H17" s="44"/>
    </row>
    <row r="18" spans="1:9" s="9" customFormat="1" ht="35.450000000000003" customHeight="1" x14ac:dyDescent="0.2">
      <c r="A18" s="121"/>
      <c r="B18" s="110" t="s">
        <v>123</v>
      </c>
      <c r="C18" s="110"/>
      <c r="D18" s="110"/>
      <c r="E18" s="111"/>
      <c r="F18" s="112"/>
      <c r="G18" s="112"/>
      <c r="H18" s="112"/>
    </row>
    <row r="19" spans="1:9" s="9" customFormat="1" ht="57.75" x14ac:dyDescent="0.2">
      <c r="A19" s="120">
        <v>62</v>
      </c>
      <c r="B19" s="45" t="s">
        <v>87</v>
      </c>
      <c r="C19" s="56" t="s">
        <v>570</v>
      </c>
      <c r="D19" s="56" t="s">
        <v>127</v>
      </c>
      <c r="E19" s="8">
        <v>4.4000000000000004</v>
      </c>
      <c r="F19" s="7"/>
      <c r="G19" s="15"/>
      <c r="H19" s="44"/>
      <c r="I19" s="138"/>
    </row>
    <row r="20" spans="1:9" s="9" customFormat="1" ht="28.5" x14ac:dyDescent="0.2">
      <c r="A20" s="120">
        <v>63</v>
      </c>
      <c r="B20" s="45" t="s">
        <v>87</v>
      </c>
      <c r="C20" s="56" t="s">
        <v>570</v>
      </c>
      <c r="D20" s="56" t="s">
        <v>558</v>
      </c>
      <c r="E20" s="8">
        <v>4.4000000000000004</v>
      </c>
      <c r="F20" s="7"/>
      <c r="G20" s="15"/>
      <c r="H20" s="44"/>
      <c r="I20" s="138"/>
    </row>
    <row r="21" spans="1:9" s="9" customFormat="1" ht="57.75" x14ac:dyDescent="0.2">
      <c r="A21" s="120">
        <v>64</v>
      </c>
      <c r="B21" s="45" t="s">
        <v>87</v>
      </c>
      <c r="C21" s="56" t="s">
        <v>289</v>
      </c>
      <c r="D21" s="56" t="s">
        <v>325</v>
      </c>
      <c r="E21" s="8">
        <v>4.4000000000000004</v>
      </c>
      <c r="F21" s="7"/>
      <c r="G21" s="15"/>
      <c r="H21" s="44"/>
    </row>
    <row r="22" spans="1:9" s="9" customFormat="1" ht="42.75" x14ac:dyDescent="0.2">
      <c r="A22" s="120">
        <v>67</v>
      </c>
      <c r="B22" s="45" t="s">
        <v>87</v>
      </c>
      <c r="C22" s="56" t="s">
        <v>290</v>
      </c>
      <c r="D22" s="56" t="s">
        <v>470</v>
      </c>
      <c r="E22" s="8">
        <v>4.4000000000000004</v>
      </c>
      <c r="F22" s="7"/>
      <c r="G22" s="15"/>
      <c r="H22" s="44"/>
    </row>
    <row r="23" spans="1:9" s="9" customFormat="1" ht="57.75" x14ac:dyDescent="0.2">
      <c r="A23" s="120">
        <v>68</v>
      </c>
      <c r="B23" s="45" t="s">
        <v>87</v>
      </c>
      <c r="C23" s="56" t="s">
        <v>291</v>
      </c>
      <c r="D23" s="56" t="s">
        <v>126</v>
      </c>
      <c r="E23" s="8">
        <v>4.4000000000000004</v>
      </c>
      <c r="F23" s="7"/>
      <c r="G23" s="15"/>
      <c r="H23" s="44"/>
    </row>
    <row r="24" spans="1:9" s="9" customFormat="1" ht="99.75" x14ac:dyDescent="0.2">
      <c r="A24" s="120">
        <v>69</v>
      </c>
      <c r="B24" s="45" t="s">
        <v>87</v>
      </c>
      <c r="C24" s="56" t="s">
        <v>237</v>
      </c>
      <c r="D24" s="56" t="s">
        <v>678</v>
      </c>
      <c r="E24" s="8">
        <v>4.4000000000000004</v>
      </c>
      <c r="F24" s="7"/>
      <c r="G24" s="15"/>
      <c r="H24" s="44"/>
    </row>
    <row r="25" spans="1:9" s="9" customFormat="1" ht="42.75" x14ac:dyDescent="0.2">
      <c r="A25" s="120">
        <v>70</v>
      </c>
      <c r="B25" s="45" t="s">
        <v>87</v>
      </c>
      <c r="C25" s="56" t="s">
        <v>292</v>
      </c>
      <c r="D25" s="56" t="s">
        <v>326</v>
      </c>
      <c r="E25" s="8">
        <v>4.4000000000000004</v>
      </c>
      <c r="F25" s="7"/>
      <c r="G25" s="15"/>
      <c r="H25" s="44"/>
    </row>
    <row r="26" spans="1:9" s="9" customFormat="1" ht="35.450000000000003" customHeight="1" x14ac:dyDescent="0.2">
      <c r="A26" s="121"/>
      <c r="B26" s="110" t="s">
        <v>141</v>
      </c>
      <c r="C26" s="110"/>
      <c r="D26" s="110"/>
      <c r="E26" s="111"/>
      <c r="F26" s="112"/>
      <c r="G26" s="112"/>
      <c r="H26" s="112"/>
    </row>
    <row r="27" spans="1:9" s="9" customFormat="1" ht="57.75" x14ac:dyDescent="0.2">
      <c r="A27" s="120">
        <v>96</v>
      </c>
      <c r="B27" s="45" t="s">
        <v>87</v>
      </c>
      <c r="C27" s="56" t="s">
        <v>293</v>
      </c>
      <c r="D27" s="56" t="s">
        <v>571</v>
      </c>
      <c r="E27" s="8">
        <v>4.5999999999999996</v>
      </c>
      <c r="F27" s="7"/>
      <c r="G27" s="15"/>
      <c r="H27" s="44"/>
    </row>
    <row r="28" spans="1:9" s="9" customFormat="1" ht="30" x14ac:dyDescent="0.2">
      <c r="A28" s="120"/>
      <c r="B28" s="45"/>
      <c r="C28" s="56"/>
      <c r="D28" s="91" t="s">
        <v>247</v>
      </c>
      <c r="E28" s="8"/>
      <c r="F28" s="7"/>
      <c r="G28" s="55"/>
      <c r="H28" s="146"/>
      <c r="I28" s="138"/>
    </row>
    <row r="29" spans="1:9" s="9" customFormat="1" ht="114" x14ac:dyDescent="0.2">
      <c r="A29" s="120">
        <v>98</v>
      </c>
      <c r="B29" s="45" t="s">
        <v>87</v>
      </c>
      <c r="C29" s="56" t="s">
        <v>538</v>
      </c>
      <c r="D29" s="92" t="s">
        <v>675</v>
      </c>
      <c r="E29" s="8">
        <v>4.5999999999999996</v>
      </c>
      <c r="F29" s="7"/>
      <c r="G29" s="15"/>
      <c r="H29" s="44"/>
    </row>
    <row r="30" spans="1:9" s="9" customFormat="1" ht="42.75" x14ac:dyDescent="0.2">
      <c r="A30" s="120">
        <v>101</v>
      </c>
      <c r="B30" s="45" t="s">
        <v>87</v>
      </c>
      <c r="C30" s="56" t="s">
        <v>331</v>
      </c>
      <c r="D30" s="92" t="s">
        <v>473</v>
      </c>
      <c r="E30" s="8">
        <v>4.5999999999999996</v>
      </c>
      <c r="F30" s="7"/>
      <c r="G30" s="15"/>
      <c r="H30" s="44"/>
    </row>
    <row r="31" spans="1:9" s="9" customFormat="1" ht="71.25" x14ac:dyDescent="0.2">
      <c r="A31" s="120">
        <v>102</v>
      </c>
      <c r="B31" s="45" t="s">
        <v>87</v>
      </c>
      <c r="C31" s="56" t="s">
        <v>327</v>
      </c>
      <c r="D31" s="92" t="s">
        <v>672</v>
      </c>
      <c r="E31" s="8">
        <v>4.5999999999999996</v>
      </c>
      <c r="F31" s="7"/>
      <c r="G31" s="15"/>
      <c r="H31" s="44"/>
    </row>
    <row r="32" spans="1:9" s="9" customFormat="1" ht="57.75" x14ac:dyDescent="0.2">
      <c r="A32" s="120">
        <v>103</v>
      </c>
      <c r="B32" s="45" t="s">
        <v>87</v>
      </c>
      <c r="C32" s="56" t="s">
        <v>328</v>
      </c>
      <c r="D32" s="92" t="s">
        <v>676</v>
      </c>
      <c r="E32" s="8">
        <v>4.5999999999999996</v>
      </c>
      <c r="F32" s="7"/>
      <c r="G32" s="15"/>
      <c r="H32" s="44"/>
    </row>
    <row r="33" spans="1:8" s="9" customFormat="1" ht="42.75" x14ac:dyDescent="0.2">
      <c r="A33" s="120">
        <v>104</v>
      </c>
      <c r="B33" s="45" t="s">
        <v>87</v>
      </c>
      <c r="C33" s="56" t="s">
        <v>329</v>
      </c>
      <c r="D33" s="92" t="s">
        <v>143</v>
      </c>
      <c r="E33" s="8">
        <v>4.5999999999999996</v>
      </c>
      <c r="F33" s="7"/>
      <c r="G33" s="15"/>
      <c r="H33" s="44"/>
    </row>
    <row r="34" spans="1:8" s="9" customFormat="1" ht="71.25" x14ac:dyDescent="0.2">
      <c r="A34" s="120">
        <v>105</v>
      </c>
      <c r="B34" s="45" t="s">
        <v>87</v>
      </c>
      <c r="C34" s="56" t="s">
        <v>330</v>
      </c>
      <c r="D34" s="92" t="s">
        <v>259</v>
      </c>
      <c r="E34" s="8">
        <v>4.5999999999999996</v>
      </c>
      <c r="F34" s="7"/>
      <c r="G34" s="15"/>
      <c r="H34" s="44"/>
    </row>
    <row r="35" spans="1:8" s="9" customFormat="1" ht="42.75" x14ac:dyDescent="0.2">
      <c r="A35" s="8">
        <v>266</v>
      </c>
      <c r="B35" s="144" t="s">
        <v>87</v>
      </c>
      <c r="C35" s="143" t="s">
        <v>255</v>
      </c>
      <c r="D35" s="147" t="s">
        <v>300</v>
      </c>
      <c r="E35" s="8">
        <v>4.5999999999999996</v>
      </c>
      <c r="F35" s="7"/>
      <c r="G35" s="142"/>
      <c r="H35" s="44"/>
    </row>
    <row r="36" spans="1:8" s="9" customFormat="1" ht="35.450000000000003" customHeight="1" x14ac:dyDescent="0.2">
      <c r="A36" s="121"/>
      <c r="B36" s="110" t="s">
        <v>144</v>
      </c>
      <c r="C36" s="110"/>
      <c r="D36" s="110"/>
      <c r="E36" s="111"/>
      <c r="F36" s="112"/>
      <c r="G36" s="112"/>
      <c r="H36" s="112"/>
    </row>
    <row r="37" spans="1:8" s="9" customFormat="1" ht="71.25" x14ac:dyDescent="0.2">
      <c r="A37" s="120">
        <v>106</v>
      </c>
      <c r="B37" s="45" t="s">
        <v>87</v>
      </c>
      <c r="C37" s="46" t="s">
        <v>301</v>
      </c>
      <c r="D37" s="56" t="s">
        <v>258</v>
      </c>
      <c r="E37" s="8">
        <v>4.5999999999999996</v>
      </c>
      <c r="F37" s="7"/>
      <c r="G37" s="15"/>
      <c r="H37" s="44"/>
    </row>
    <row r="38" spans="1:8" s="9" customFormat="1" ht="35.450000000000003" customHeight="1" x14ac:dyDescent="0.2">
      <c r="A38" s="121"/>
      <c r="B38" s="110" t="s">
        <v>446</v>
      </c>
      <c r="C38" s="110"/>
      <c r="D38" s="110"/>
      <c r="E38" s="111"/>
      <c r="F38" s="112"/>
      <c r="G38" s="112"/>
      <c r="H38" s="112"/>
    </row>
    <row r="39" spans="1:8" s="9" customFormat="1" ht="57" x14ac:dyDescent="0.2">
      <c r="A39" s="120">
        <v>124</v>
      </c>
      <c r="B39" s="45" t="s">
        <v>87</v>
      </c>
      <c r="C39" s="46" t="s">
        <v>332</v>
      </c>
      <c r="D39" s="56" t="s">
        <v>474</v>
      </c>
      <c r="E39" s="8" t="s">
        <v>439</v>
      </c>
      <c r="F39" s="7"/>
      <c r="G39" s="15"/>
      <c r="H39" s="44"/>
    </row>
    <row r="40" spans="1:8" s="9" customFormat="1" ht="42.75" x14ac:dyDescent="0.2">
      <c r="A40" s="120">
        <v>125</v>
      </c>
      <c r="B40" s="45" t="s">
        <v>87</v>
      </c>
      <c r="C40" s="46" t="s">
        <v>333</v>
      </c>
      <c r="D40" s="56" t="s">
        <v>475</v>
      </c>
      <c r="E40" s="8" t="s">
        <v>439</v>
      </c>
      <c r="F40" s="7"/>
      <c r="G40" s="15"/>
      <c r="H40" s="44"/>
    </row>
    <row r="41" spans="1:8" s="9" customFormat="1" ht="57" x14ac:dyDescent="0.2">
      <c r="A41" s="120">
        <v>267</v>
      </c>
      <c r="B41" s="45" t="s">
        <v>87</v>
      </c>
      <c r="C41" s="46" t="s">
        <v>334</v>
      </c>
      <c r="D41" s="56" t="s">
        <v>335</v>
      </c>
      <c r="E41" s="8" t="s">
        <v>439</v>
      </c>
      <c r="F41" s="7"/>
      <c r="G41" s="15"/>
      <c r="H41" s="44"/>
    </row>
    <row r="42" spans="1:8" s="9" customFormat="1" ht="42.75" x14ac:dyDescent="0.2">
      <c r="A42" s="120">
        <v>129</v>
      </c>
      <c r="B42" s="45" t="s">
        <v>87</v>
      </c>
      <c r="C42" s="46" t="s">
        <v>306</v>
      </c>
      <c r="D42" s="56" t="s">
        <v>148</v>
      </c>
      <c r="E42" s="8" t="s">
        <v>439</v>
      </c>
      <c r="F42" s="7"/>
      <c r="G42" s="15"/>
      <c r="H42" s="44"/>
    </row>
    <row r="43" spans="1:8" s="9" customFormat="1" ht="57" x14ac:dyDescent="0.2">
      <c r="A43" s="120">
        <v>130</v>
      </c>
      <c r="B43" s="45" t="s">
        <v>87</v>
      </c>
      <c r="C43" s="46" t="s">
        <v>336</v>
      </c>
      <c r="D43" s="56" t="s">
        <v>265</v>
      </c>
      <c r="E43" s="8" t="s">
        <v>439</v>
      </c>
      <c r="F43" s="7"/>
      <c r="G43" s="15"/>
      <c r="H43" s="44"/>
    </row>
    <row r="44" spans="1:8" s="9" customFormat="1" ht="35.450000000000003" customHeight="1" x14ac:dyDescent="0.2">
      <c r="A44" s="121"/>
      <c r="B44" s="110" t="s">
        <v>149</v>
      </c>
      <c r="C44" s="110"/>
      <c r="D44" s="110"/>
      <c r="E44" s="111"/>
      <c r="F44" s="112"/>
      <c r="G44" s="112"/>
      <c r="H44" s="112"/>
    </row>
    <row r="45" spans="1:8" s="9" customFormat="1" ht="42.75" x14ac:dyDescent="0.2">
      <c r="A45" s="120">
        <v>132</v>
      </c>
      <c r="B45" s="45" t="s">
        <v>87</v>
      </c>
      <c r="C45" s="46" t="s">
        <v>309</v>
      </c>
      <c r="D45" s="56" t="s">
        <v>269</v>
      </c>
      <c r="E45" s="8">
        <v>4.8</v>
      </c>
      <c r="F45" s="7"/>
      <c r="G45" s="15"/>
      <c r="H45" s="44"/>
    </row>
    <row r="46" spans="1:8" s="9" customFormat="1" ht="42.75" x14ac:dyDescent="0.2">
      <c r="A46" s="120">
        <v>133</v>
      </c>
      <c r="B46" s="45" t="s">
        <v>87</v>
      </c>
      <c r="C46" s="46" t="s">
        <v>310</v>
      </c>
      <c r="D46" s="56" t="s">
        <v>150</v>
      </c>
      <c r="E46" s="8">
        <v>4.8</v>
      </c>
      <c r="F46" s="7"/>
      <c r="G46" s="15"/>
      <c r="H46" s="44"/>
    </row>
    <row r="47" spans="1:8" s="9" customFormat="1" ht="42.75" x14ac:dyDescent="0.2">
      <c r="A47" s="120">
        <v>135</v>
      </c>
      <c r="B47" s="45" t="s">
        <v>87</v>
      </c>
      <c r="C47" s="46" t="s">
        <v>337</v>
      </c>
      <c r="D47" s="56" t="s">
        <v>476</v>
      </c>
      <c r="E47" s="8">
        <v>4.8</v>
      </c>
      <c r="F47" s="7"/>
      <c r="G47" s="15"/>
      <c r="H47" s="44"/>
    </row>
    <row r="48" spans="1:8" s="9" customFormat="1" ht="35.450000000000003" customHeight="1" x14ac:dyDescent="0.2">
      <c r="A48" s="121"/>
      <c r="B48" s="110" t="s">
        <v>456</v>
      </c>
      <c r="C48" s="110"/>
      <c r="D48" s="110"/>
      <c r="E48" s="111"/>
      <c r="F48" s="112"/>
      <c r="G48" s="112"/>
      <c r="H48" s="112"/>
    </row>
    <row r="49" spans="1:8" s="9" customFormat="1" ht="57" x14ac:dyDescent="0.2">
      <c r="A49" s="120">
        <v>163</v>
      </c>
      <c r="B49" s="45" t="s">
        <v>87</v>
      </c>
      <c r="C49" s="46" t="s">
        <v>313</v>
      </c>
      <c r="D49" s="56" t="s">
        <v>157</v>
      </c>
      <c r="E49" s="8" t="s">
        <v>441</v>
      </c>
      <c r="F49" s="7"/>
      <c r="G49" s="15"/>
      <c r="H49" s="44"/>
    </row>
    <row r="50" spans="1:8" s="9" customFormat="1" ht="42.75" x14ac:dyDescent="0.2">
      <c r="A50" s="120">
        <v>164</v>
      </c>
      <c r="B50" s="45" t="s">
        <v>87</v>
      </c>
      <c r="C50" s="46" t="s">
        <v>314</v>
      </c>
      <c r="D50" s="56" t="s">
        <v>338</v>
      </c>
      <c r="E50" s="8" t="s">
        <v>441</v>
      </c>
      <c r="F50" s="7"/>
      <c r="G50" s="15"/>
      <c r="H50" s="44"/>
    </row>
    <row r="51" spans="1:8" s="9" customFormat="1" ht="57" x14ac:dyDescent="0.2">
      <c r="A51" s="120">
        <v>167</v>
      </c>
      <c r="B51" s="45" t="s">
        <v>87</v>
      </c>
      <c r="C51" s="46" t="s">
        <v>339</v>
      </c>
      <c r="D51" s="56" t="s">
        <v>340</v>
      </c>
      <c r="E51" s="8" t="s">
        <v>441</v>
      </c>
      <c r="F51" s="7"/>
      <c r="G51" s="15"/>
      <c r="H51" s="44"/>
    </row>
    <row r="52" spans="1:8" s="9" customFormat="1" ht="57" x14ac:dyDescent="0.2">
      <c r="A52" s="120">
        <v>168</v>
      </c>
      <c r="B52" s="45" t="s">
        <v>87</v>
      </c>
      <c r="C52" s="46" t="s">
        <v>342</v>
      </c>
      <c r="D52" s="56" t="s">
        <v>341</v>
      </c>
      <c r="E52" s="8" t="s">
        <v>441</v>
      </c>
      <c r="F52" s="7"/>
      <c r="G52" s="15"/>
      <c r="H52" s="44"/>
    </row>
    <row r="53" spans="1:8" s="9" customFormat="1" ht="99.75" x14ac:dyDescent="0.2">
      <c r="A53" s="120">
        <v>170</v>
      </c>
      <c r="B53" s="45" t="s">
        <v>87</v>
      </c>
      <c r="C53" s="46" t="s">
        <v>529</v>
      </c>
      <c r="D53" s="56" t="s">
        <v>530</v>
      </c>
      <c r="E53" s="8" t="s">
        <v>441</v>
      </c>
      <c r="F53" s="7"/>
      <c r="G53" s="15"/>
      <c r="H53" s="44"/>
    </row>
    <row r="54" spans="1:8" s="9" customFormat="1" ht="85.5" x14ac:dyDescent="0.2">
      <c r="A54" s="120">
        <v>175</v>
      </c>
      <c r="B54" s="45" t="s">
        <v>87</v>
      </c>
      <c r="C54" s="46" t="s">
        <v>531</v>
      </c>
      <c r="D54" s="56" t="s">
        <v>537</v>
      </c>
      <c r="E54" s="8" t="s">
        <v>441</v>
      </c>
      <c r="F54" s="7"/>
      <c r="G54" s="15"/>
      <c r="H54" s="44"/>
    </row>
    <row r="55" spans="1:8" s="9" customFormat="1" ht="35.450000000000003" customHeight="1" x14ac:dyDescent="0.2">
      <c r="A55" s="121"/>
      <c r="B55" s="110" t="s">
        <v>158</v>
      </c>
      <c r="C55" s="110"/>
      <c r="D55" s="110"/>
      <c r="E55" s="111"/>
      <c r="F55" s="112"/>
      <c r="G55" s="112"/>
      <c r="H55" s="112"/>
    </row>
    <row r="56" spans="1:8" s="9" customFormat="1" ht="42.75" x14ac:dyDescent="0.2">
      <c r="A56" s="120">
        <v>192</v>
      </c>
      <c r="B56" s="45" t="s">
        <v>87</v>
      </c>
      <c r="C56" s="46" t="s">
        <v>317</v>
      </c>
      <c r="D56" s="56" t="s">
        <v>343</v>
      </c>
      <c r="E56" s="8">
        <v>4.0999999999999996</v>
      </c>
      <c r="F56" s="7"/>
      <c r="G56" s="15"/>
      <c r="H56" s="44"/>
    </row>
    <row r="57" spans="1:8" s="126" customFormat="1" ht="42.75" x14ac:dyDescent="0.2">
      <c r="A57" s="120">
        <v>193</v>
      </c>
      <c r="B57" s="45" t="s">
        <v>87</v>
      </c>
      <c r="C57" s="46" t="s">
        <v>344</v>
      </c>
      <c r="D57" s="56" t="s">
        <v>159</v>
      </c>
      <c r="E57" s="8">
        <v>4.0999999999999996</v>
      </c>
      <c r="F57" s="7"/>
      <c r="G57" s="15"/>
      <c r="H57" s="44"/>
    </row>
    <row r="58" spans="1:8" s="9" customFormat="1" ht="35.450000000000003" customHeight="1" x14ac:dyDescent="0.2">
      <c r="A58" s="121"/>
      <c r="B58" s="110" t="s">
        <v>162</v>
      </c>
      <c r="C58" s="110"/>
      <c r="D58" s="110"/>
      <c r="E58" s="111"/>
      <c r="F58" s="112"/>
      <c r="G58" s="112"/>
      <c r="H58" s="112"/>
    </row>
    <row r="59" spans="1:8" s="9" customFormat="1" ht="42.75" x14ac:dyDescent="0.2">
      <c r="A59" s="120">
        <v>202</v>
      </c>
      <c r="B59" s="45" t="s">
        <v>87</v>
      </c>
      <c r="C59" s="46" t="s">
        <v>345</v>
      </c>
      <c r="D59" s="56" t="s">
        <v>163</v>
      </c>
      <c r="E59" s="8" t="s">
        <v>447</v>
      </c>
      <c r="F59" s="7"/>
      <c r="G59" s="15"/>
      <c r="H59" s="44"/>
    </row>
    <row r="60" spans="1:8" s="9" customFormat="1" ht="42.75" x14ac:dyDescent="0.2">
      <c r="A60" s="120">
        <v>203</v>
      </c>
      <c r="B60" s="45" t="s">
        <v>87</v>
      </c>
      <c r="C60" s="46" t="s">
        <v>346</v>
      </c>
      <c r="D60" s="56" t="s">
        <v>477</v>
      </c>
      <c r="E60" s="8" t="s">
        <v>447</v>
      </c>
      <c r="F60" s="7"/>
      <c r="G60" s="15"/>
      <c r="H60" s="44"/>
    </row>
    <row r="61" spans="1:8" s="9" customFormat="1" ht="35.450000000000003" customHeight="1" x14ac:dyDescent="0.2">
      <c r="A61" s="121"/>
      <c r="B61" s="110" t="s">
        <v>455</v>
      </c>
      <c r="C61" s="110"/>
      <c r="D61" s="110"/>
      <c r="E61" s="111"/>
      <c r="F61" s="112"/>
      <c r="G61" s="112"/>
      <c r="H61" s="112"/>
    </row>
    <row r="62" spans="1:8" s="9" customFormat="1" ht="28.5" x14ac:dyDescent="0.2">
      <c r="A62" s="120">
        <v>208</v>
      </c>
      <c r="B62" s="45" t="s">
        <v>87</v>
      </c>
      <c r="C62" s="46" t="s">
        <v>276</v>
      </c>
      <c r="D62" s="56" t="s">
        <v>677</v>
      </c>
      <c r="E62" s="8" t="s">
        <v>448</v>
      </c>
      <c r="F62" s="7"/>
      <c r="G62" s="15"/>
      <c r="H62" s="44"/>
    </row>
    <row r="63" spans="1:8" s="9" customFormat="1" ht="57" x14ac:dyDescent="0.2">
      <c r="A63" s="120">
        <v>209</v>
      </c>
      <c r="B63" s="45" t="s">
        <v>87</v>
      </c>
      <c r="C63" s="46" t="s">
        <v>321</v>
      </c>
      <c r="D63" s="56" t="s">
        <v>496</v>
      </c>
      <c r="E63" s="8" t="s">
        <v>448</v>
      </c>
      <c r="F63" s="7"/>
      <c r="G63" s="15"/>
      <c r="H63" s="44"/>
    </row>
    <row r="64" spans="1:8" s="9" customFormat="1" ht="57" x14ac:dyDescent="0.2">
      <c r="A64" s="120">
        <v>210</v>
      </c>
      <c r="B64" s="45" t="s">
        <v>87</v>
      </c>
      <c r="C64" s="46" t="s">
        <v>322</v>
      </c>
      <c r="D64" s="56" t="s">
        <v>495</v>
      </c>
      <c r="E64" s="8" t="s">
        <v>448</v>
      </c>
      <c r="F64" s="7"/>
      <c r="G64" s="15"/>
      <c r="H64" s="44"/>
    </row>
  </sheetData>
  <sheetProtection sheet="1" formatCells="0" formatColumns="0" formatRows="0" selectLockedCells="1" autoFilter="0"/>
  <autoFilter ref="B4:H4" xr:uid="{00000000-0009-0000-0000-000002000000}"/>
  <mergeCells count="2">
    <mergeCell ref="B2:C2"/>
    <mergeCell ref="B3:C3"/>
  </mergeCells>
  <phoneticPr fontId="9" type="noConversion"/>
  <conditionalFormatting sqref="A2:B3">
    <cfRule type="cellIs" dxfId="76" priority="1" stopIfTrue="1" operator="equal">
      <formula>"SiteVisit"</formula>
    </cfRule>
    <cfRule type="cellIs" dxfId="75" priority="2" stopIfTrue="1" operator="equal">
      <formula>"Yes"</formula>
    </cfRule>
    <cfRule type="cellIs" dxfId="74" priority="3" stopIfTrue="1" operator="equal">
      <formula>"No"</formula>
    </cfRule>
  </conditionalFormatting>
  <conditionalFormatting sqref="F2:F3">
    <cfRule type="cellIs" dxfId="73" priority="7" stopIfTrue="1" operator="equal">
      <formula>"SiteVisit"</formula>
    </cfRule>
    <cfRule type="cellIs" dxfId="72" priority="8" stopIfTrue="1" operator="equal">
      <formula>"Yes"</formula>
    </cfRule>
    <cfRule type="cellIs" dxfId="71" priority="9" stopIfTrue="1" operator="equal">
      <formula>"No"</formula>
    </cfRule>
  </conditionalFormatting>
  <conditionalFormatting sqref="G2">
    <cfRule type="cellIs" dxfId="70" priority="13" stopIfTrue="1" operator="equal">
      <formula>"SiteVisit"</formula>
    </cfRule>
    <cfRule type="cellIs" dxfId="69" priority="14" stopIfTrue="1" operator="equal">
      <formula>"Yes"</formula>
    </cfRule>
    <cfRule type="cellIs" dxfId="68" priority="15" stopIfTrue="1" operator="equal">
      <formula>"No"</formula>
    </cfRule>
  </conditionalFormatting>
  <conditionalFormatting sqref="H3">
    <cfRule type="cellIs" dxfId="67" priority="4" stopIfTrue="1" operator="equal">
      <formula>"SiteVisit"</formula>
    </cfRule>
  </conditionalFormatting>
  <conditionalFormatting sqref="H3:H4">
    <cfRule type="cellIs" dxfId="66" priority="5" stopIfTrue="1" operator="equal">
      <formula>"Yes"</formula>
    </cfRule>
    <cfRule type="cellIs" dxfId="65" priority="6" stopIfTrue="1" operator="equal">
      <formula>"No"</formula>
    </cfRule>
  </conditionalFormatting>
  <dataValidations count="1">
    <dataValidation type="list" showInputMessage="1" showErrorMessage="1" error="Select from the following_x000a_Yes (Meets requirements)_x000a_No (Does not meet requirements)_x000a_MI (More Information)_x000a_N/A (Not Applicable)" sqref="G37 G59:G60 G7:G8 G10:G11 G13:G14 G19:G25 G45:G47 G49:G54 G56:G57 G62:G64 G16:G17 G29:G35 G39:G43 G27" xr:uid="{A1E4E645-4918-4665-96C9-08AC2CE5D3C1}">
      <formula1>"Yes,No,MI,N/A"</formula1>
    </dataValidation>
  </dataValidations>
  <printOptions horizontalCentered="1"/>
  <pageMargins left="0.35433070866141736" right="0.35433070866141736" top="0.70866141732283472" bottom="0.43307086614173229" header="0.23622047244094491" footer="0.31496062992125984"/>
  <pageSetup paperSize="8" scale="78" fitToHeight="15" orientation="landscape" r:id="rId1"/>
  <headerFooter alignWithMargins="0">
    <oddHeader>&amp;L&amp;G&amp;C&amp;"Arial,Bold"&amp;12Worksheet (OPS.09)
CAO 48.1 Instrument 2019 Appendix 4&amp;R&amp;"Arial,Bold"&amp;14Assessment Worksheet</oddHeader>
    <oddFooter>&amp;LCivil Aviation Safety Authority
&amp;F / V1 / CASA-00-0000 / 00/0000&amp;RPage: &amp;P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63cab29-d428-48a4-9788-a52f80584162">
      <Terms xmlns="http://schemas.microsoft.com/office/infopath/2007/PartnerControls"/>
    </lcf76f155ced4ddcb4097134ff3c332f>
    <TaxCatchAll xmlns="395180d6-2309-4712-b830-4e0a80c4123a" xsi:nil="true"/>
    <RMSfilelink xmlns="063cab29-d428-48a4-9788-a52f80584162">
      <Url xsi:nil="true"/>
      <Description xsi:nil="true"/>
    </RMSfilelink>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F0977F93D43C54DB13311F61ED49399" ma:contentTypeVersion="18" ma:contentTypeDescription="Create a new document." ma:contentTypeScope="" ma:versionID="0c14b6718a82f0e70a549e9d56b5d3ad">
  <xsd:schema xmlns:xsd="http://www.w3.org/2001/XMLSchema" xmlns:xs="http://www.w3.org/2001/XMLSchema" xmlns:p="http://schemas.microsoft.com/office/2006/metadata/properties" xmlns:ns2="063cab29-d428-48a4-9788-a52f80584162" xmlns:ns3="395180d6-2309-4712-b830-4e0a80c4123a" targetNamespace="http://schemas.microsoft.com/office/2006/metadata/properties" ma:root="true" ma:fieldsID="af88c5a286a68cda7f73a083188c75c8" ns2:_="" ns3:_="">
    <xsd:import namespace="063cab29-d428-48a4-9788-a52f80584162"/>
    <xsd:import namespace="395180d6-2309-4712-b830-4e0a80c4123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RMSfilelink"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3cab29-d428-48a4-9788-a52f805841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RMSfilelink" ma:index="14" nillable="true" ma:displayName="RMS link" ma:format="Hyperlink" ma:internalName="RMSfilelink">
      <xsd:complexType>
        <xsd:complexContent>
          <xsd:extension base="dms:URL">
            <xsd:sequence>
              <xsd:element name="Url" type="dms:ValidUrl" minOccurs="0" nillable="true"/>
              <xsd:element name="Description" type="xsd:string" nillable="true"/>
            </xsd:sequence>
          </xsd:extension>
        </xsd:complexContent>
      </xsd:complex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6192e977-63c8-4474-b4c5-5838d3f171e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5180d6-2309-4712-b830-4e0a80c4123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cf52f20-a617-4a04-8bc5-894c4fe3da9c}" ma:internalName="TaxCatchAll" ma:showField="CatchAllData" ma:web="395180d6-2309-4712-b830-4e0a80c4123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65BA06-B4EB-4E7E-A4A2-C706D2393E5E}">
  <ds:schemaRefs>
    <ds:schemaRef ds:uri="http://schemas.microsoft.com/office/2006/documentManagement/types"/>
    <ds:schemaRef ds:uri="http://schemas.openxmlformats.org/package/2006/metadata/core-properties"/>
    <ds:schemaRef ds:uri="http://purl.org/dc/elements/1.1/"/>
    <ds:schemaRef ds:uri="395180d6-2309-4712-b830-4e0a80c4123a"/>
    <ds:schemaRef ds:uri="063cab29-d428-48a4-9788-a52f80584162"/>
    <ds:schemaRef ds:uri="http://schemas.microsoft.com/office/2006/metadata/properties"/>
    <ds:schemaRef ds:uri="http://purl.org/dc/term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29BB7D26-107E-4350-8B70-342C278550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3cab29-d428-48a4-9788-a52f80584162"/>
    <ds:schemaRef ds:uri="395180d6-2309-4712-b830-4e0a80c412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351B37-FAE4-4205-83BA-8071B8A0AFB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27</vt:i4>
      </vt:variant>
    </vt:vector>
  </HeadingPairs>
  <TitlesOfParts>
    <vt:vector size="43" baseType="lpstr">
      <vt:lpstr>User instructions</vt:lpstr>
      <vt:lpstr>Assessment summary </vt:lpstr>
      <vt:lpstr>Approval data sheet </vt:lpstr>
      <vt:lpstr>All</vt:lpstr>
      <vt:lpstr>Appendix 1</vt:lpstr>
      <vt:lpstr>Section 15 Enhanced Obligations</vt:lpstr>
      <vt:lpstr>Appendix 2</vt:lpstr>
      <vt:lpstr>Appendix 3</vt:lpstr>
      <vt:lpstr>Appendix 4</vt:lpstr>
      <vt:lpstr>Appendix 4A</vt:lpstr>
      <vt:lpstr>Appendix 4B</vt:lpstr>
      <vt:lpstr>Appendix 5</vt:lpstr>
      <vt:lpstr>Appendix 5A</vt:lpstr>
      <vt:lpstr>Appendix 6</vt:lpstr>
      <vt:lpstr>Additional assess. info.</vt:lpstr>
      <vt:lpstr>Revision history</vt:lpstr>
      <vt:lpstr>'Additional assess. info.'!Print_Area</vt:lpstr>
      <vt:lpstr>All!Print_Area</vt:lpstr>
      <vt:lpstr>'Appendix 1'!Print_Area</vt:lpstr>
      <vt:lpstr>'Appendix 2'!Print_Area</vt:lpstr>
      <vt:lpstr>'Appendix 3'!Print_Area</vt:lpstr>
      <vt:lpstr>'Appendix 4'!Print_Area</vt:lpstr>
      <vt:lpstr>'Appendix 4A'!Print_Area</vt:lpstr>
      <vt:lpstr>'Appendix 4B'!Print_Area</vt:lpstr>
      <vt:lpstr>'Appendix 5'!Print_Area</vt:lpstr>
      <vt:lpstr>'Appendix 5A'!Print_Area</vt:lpstr>
      <vt:lpstr>'Appendix 6'!Print_Area</vt:lpstr>
      <vt:lpstr>'Approval data sheet '!Print_Area</vt:lpstr>
      <vt:lpstr>'Revision history'!Print_Area</vt:lpstr>
      <vt:lpstr>'Section 15 Enhanced Obligations'!Print_Area</vt:lpstr>
      <vt:lpstr>'Additional assess. info.'!Print_Titles</vt:lpstr>
      <vt:lpstr>All!Print_Titles</vt:lpstr>
      <vt:lpstr>'Appendix 1'!Print_Titles</vt:lpstr>
      <vt:lpstr>'Appendix 2'!Print_Titles</vt:lpstr>
      <vt:lpstr>'Appendix 3'!Print_Titles</vt:lpstr>
      <vt:lpstr>'Appendix 4'!Print_Titles</vt:lpstr>
      <vt:lpstr>'Appendix 4A'!Print_Titles</vt:lpstr>
      <vt:lpstr>'Appendix 4B'!Print_Titles</vt:lpstr>
      <vt:lpstr>'Appendix 5'!Print_Titles</vt:lpstr>
      <vt:lpstr>'Appendix 5A'!Print_Titles</vt:lpstr>
      <vt:lpstr>'Appendix 6'!Print_Titles</vt:lpstr>
      <vt:lpstr>'Revision history'!Print_Titles</vt:lpstr>
      <vt:lpstr>'Section 15 Enhanced Obligations'!Print_Titles</vt:lpstr>
    </vt:vector>
  </TitlesOfParts>
  <Company>Civil Aviation Safety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Worksheet (OPS.09) CAO 48.1 Appendices 1-6</dc:title>
  <dc:creator>Bartholomew, Tina</dc:creator>
  <cp:lastModifiedBy>Parker, Leandra</cp:lastModifiedBy>
  <cp:lastPrinted>2025-03-04T19:35:27Z</cp:lastPrinted>
  <dcterms:created xsi:type="dcterms:W3CDTF">2009-05-14T06:01:17Z</dcterms:created>
  <dcterms:modified xsi:type="dcterms:W3CDTF">2025-04-03T05:27:06Z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0x010100AF0977F93D43C54DB13311F61ED49399</vt:lpwstr>
  </property>
  <property fmtid="{D5CDD505-2E9C-101B-9397-08002B2CF9AE}" pid="3" name="UID">
    <vt:lpwstr>CASA-04-6971</vt:lpwstr>
  </property>
  <property fmtid="{D5CDD505-2E9C-101B-9397-08002B2CF9AE}" pid="4" name="Version ">
    <vt:lpwstr>1.0</vt:lpwstr>
  </property>
  <property fmtid="{D5CDD505-2E9C-101B-9397-08002B2CF9AE}" pid="5" name="Version">
    <vt:lpwstr>1.0</vt:lpwstr>
  </property>
  <property fmtid="{D5CDD505-2E9C-101B-9397-08002B2CF9AE}" pid="6" name="MediaServiceImageTags">
    <vt:lpwstr/>
  </property>
  <property fmtid="{D5CDD505-2E9C-101B-9397-08002B2CF9AE}" pid="7" name="Owner">
    <vt:lpwstr>National Manager, Regulatory Services</vt:lpwstr>
  </property>
  <property fmtid="{D5CDD505-2E9C-101B-9397-08002B2CF9AE}" pid="8" name="ResponsibleArea">
    <vt:lpwstr>Manager, Human Performance Team</vt:lpwstr>
  </property>
  <property fmtid="{D5CDD505-2E9C-101B-9397-08002B2CF9AE}" pid="9" name="EffectiveDate">
    <vt:lpwstr>MM/YYYY</vt:lpwstr>
  </property>
  <property fmtid="{D5CDD505-2E9C-101B-9397-08002B2CF9AE}" pid="10" name="ReviewDate">
    <vt:lpwstr>MM/YYYY</vt:lpwstr>
  </property>
  <property fmtid="{D5CDD505-2E9C-101B-9397-08002B2CF9AE}" pid="11" name="IntendedAudience">
    <vt:lpwstr>Internal/External</vt:lpwstr>
  </property>
  <property fmtid="{D5CDD505-2E9C-101B-9397-08002B2CF9AE}" pid="12" name="DLM Marker">
    <vt:lpwstr>OFFICIAL</vt:lpwstr>
  </property>
  <property fmtid="{D5CDD505-2E9C-101B-9397-08002B2CF9AE}" pid="13" name="ApprovalTier">
    <vt:lpwstr>Four</vt:lpwstr>
  </property>
  <property fmtid="{D5CDD505-2E9C-101B-9397-08002B2CF9AE}" pid="14" name="CASA-Ref">
    <vt:lpwstr>D23/XXXX</vt:lpwstr>
  </property>
</Properties>
</file>